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1"/>
  </bookViews>
  <sheets>
    <sheet name="見本" sheetId="1" r:id="rId1"/>
    <sheet name="入力シート" sheetId="2" r:id="rId2"/>
  </sheets>
  <definedNames>
    <definedName name="_xlnm.Print_Area" localSheetId="0">'見本'!$A$1:$K$57</definedName>
    <definedName name="_xlnm.Print_Area" localSheetId="1">'入力シート'!$A$1:$K$57</definedName>
  </definedNames>
  <calcPr fullCalcOnLoad="1"/>
</workbook>
</file>

<file path=xl/sharedStrings.xml><?xml version="1.0" encoding="utf-8"?>
<sst xmlns="http://schemas.openxmlformats.org/spreadsheetml/2006/main" count="193" uniqueCount="34">
  <si>
    <t>名前</t>
  </si>
  <si>
    <t>学年</t>
  </si>
  <si>
    <t>＊校内強者順に申し込むこと。</t>
  </si>
  <si>
    <t>岡山市中学校総合体育大会卓球競技申込用紙</t>
  </si>
  <si>
    <t>監督</t>
  </si>
  <si>
    <t>アドバイザ</t>
  </si>
  <si>
    <t>報道発表における個人情報記載について本人および保護者の同意を得ています。</t>
  </si>
  <si>
    <t>　上記の選手を登録し、大会に参加することを認めます。また、プログラム作成および成績上位者の</t>
  </si>
  <si>
    <t>中学校</t>
  </si>
  <si>
    <t>岡山市立</t>
  </si>
  <si>
    <t>Ｎ列より右側は組合わせ用データです。
加工、編集をおやめください。</t>
  </si>
  <si>
    <t>豊臣　秀吉</t>
  </si>
  <si>
    <t>織田　信長</t>
  </si>
  <si>
    <t>武田　信玄</t>
  </si>
  <si>
    <t>伊藤　博文</t>
  </si>
  <si>
    <t>岡山第六</t>
  </si>
  <si>
    <t>安倍　晋三</t>
  </si>
  <si>
    <t>・・・</t>
  </si>
  <si>
    <t>公印</t>
  </si>
  <si>
    <t>男子団体A</t>
  </si>
  <si>
    <t>男子団体B</t>
  </si>
  <si>
    <t>男子団体C</t>
  </si>
  <si>
    <t>男子団体D</t>
  </si>
  <si>
    <t>男子団体E</t>
  </si>
  <si>
    <t>女子団体A</t>
  </si>
  <si>
    <t>女子団体B</t>
  </si>
  <si>
    <t>女子団体C</t>
  </si>
  <si>
    <t>女子団体D</t>
  </si>
  <si>
    <t>女子団体E</t>
  </si>
  <si>
    <t>伊藤　博子</t>
  </si>
  <si>
    <t>小池　百合子</t>
  </si>
  <si>
    <t>令和２年　　　月　　　日</t>
  </si>
  <si>
    <r>
      <rPr>
        <b/>
        <sz val="16"/>
        <color indexed="8"/>
        <rFont val="ＭＳ Ｐゴシック"/>
        <family val="3"/>
      </rPr>
      <t>3年</t>
    </r>
    <r>
      <rPr>
        <sz val="11"/>
        <color theme="1"/>
        <rFont val="Calibri"/>
        <family val="3"/>
      </rPr>
      <t>個人男子</t>
    </r>
  </si>
  <si>
    <r>
      <rPr>
        <b/>
        <sz val="16"/>
        <color indexed="8"/>
        <rFont val="ＭＳ Ｐゴシック"/>
        <family val="3"/>
      </rPr>
      <t>3年</t>
    </r>
    <r>
      <rPr>
        <sz val="11"/>
        <color theme="1"/>
        <rFont val="Calibri"/>
        <family val="3"/>
      </rPr>
      <t>個人女子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</si>
</sst>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22"/>
      <color indexed="8"/>
      <name val="ＭＳ Ｐゴシック"/>
      <family val="3"/>
    </font>
    <font>
      <sz val="11"/>
      <name val="ＭＳ Ｐ明朝"/>
      <family val="1"/>
    </font>
    <font>
      <sz val="14"/>
      <color indexed="8"/>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style="medium"/>
      <right style="thin"/>
      <top style="thin"/>
      <bottom style="double"/>
    </border>
    <border>
      <left style="thin"/>
      <right style="medium"/>
      <top style="thin"/>
      <bottom style="double"/>
    </border>
    <border>
      <left/>
      <right style="thin"/>
      <top style="thin"/>
      <bottom style="double"/>
    </border>
    <border>
      <left style="thin"/>
      <right/>
      <top style="thin"/>
      <bottom style="double"/>
    </border>
    <border>
      <left style="medium"/>
      <right style="medium"/>
      <top style="medium"/>
      <bottom/>
    </border>
    <border>
      <left style="medium"/>
      <right style="medium"/>
      <top/>
      <bottom style="double"/>
    </border>
    <border>
      <left/>
      <right/>
      <top/>
      <bottom style="medium"/>
    </border>
    <border>
      <left style="medium"/>
      <right/>
      <top/>
      <bottom/>
    </border>
    <border>
      <left style="medium"/>
      <right style="thin"/>
      <top/>
      <bottom/>
    </border>
    <border>
      <left/>
      <right style="thin"/>
      <top/>
      <bottom/>
    </border>
    <border>
      <left style="medium"/>
      <right/>
      <top style="thin"/>
      <bottom style="thin"/>
    </border>
    <border>
      <left style="thin"/>
      <right/>
      <top/>
      <bottom style="thin"/>
    </border>
    <border>
      <left/>
      <right style="thin"/>
      <top/>
      <bottom style="thin"/>
    </border>
    <border diagonalDown="1">
      <left style="thin"/>
      <right style="medium"/>
      <top style="double"/>
      <bottom/>
      <diagonal style="thin"/>
    </border>
    <border diagonalDown="1">
      <left style="thin"/>
      <right style="medium"/>
      <top style="thin"/>
      <bottom style="thin"/>
      <diagonal style="thin"/>
    </border>
    <border>
      <left style="medium"/>
      <right/>
      <top/>
      <bottom style="thin"/>
    </border>
    <border>
      <left style="medium"/>
      <right style="thin"/>
      <top/>
      <bottom style="thin"/>
    </border>
    <border>
      <left style="thin"/>
      <right style="medium"/>
      <top/>
      <bottom style="thin"/>
    </border>
    <border>
      <left style="medium"/>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double"/>
    </border>
    <border>
      <left style="medium"/>
      <right style="medium"/>
      <top/>
      <bottom style="thin"/>
    </border>
    <border>
      <left style="medium"/>
      <right style="medium"/>
      <top style="thin"/>
      <bottom style="thin"/>
    </border>
    <border>
      <left style="thin"/>
      <right style="medium"/>
      <top/>
      <bottom style="medium"/>
    </border>
    <border>
      <left style="medium"/>
      <right style="medium"/>
      <top style="thin"/>
      <bottom style="medium"/>
    </border>
    <border>
      <left style="thin"/>
      <right/>
      <top style="thin"/>
      <bottom/>
    </border>
    <border>
      <left/>
      <right style="thin"/>
      <top style="thin"/>
      <bottom/>
    </border>
    <border>
      <left style="thin"/>
      <right/>
      <top/>
      <bottom/>
    </border>
    <border>
      <left style="medium"/>
      <right/>
      <top style="medium"/>
      <bottom style="thin"/>
    </border>
    <border>
      <left/>
      <right style="medium"/>
      <top style="medium"/>
      <bottom style="thin"/>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0" xfId="0" applyBorder="1" applyAlignment="1">
      <alignment horizontal="center" vertical="center" shrinkToFit="1"/>
    </xf>
    <xf numFmtId="0" fontId="0" fillId="0" borderId="20" xfId="0" applyBorder="1" applyAlignment="1">
      <alignment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Border="1" applyAlignment="1">
      <alignment vertical="center"/>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0" xfId="0"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3" borderId="0" xfId="0"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0" fillId="0" borderId="21" xfId="0" applyBorder="1" applyAlignment="1">
      <alignment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40"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top" textRotation="255" wrapText="1"/>
    </xf>
    <xf numFmtId="0" fontId="0" fillId="0" borderId="0" xfId="0" applyAlignment="1">
      <alignment horizontal="center" vertical="top" textRotation="255"/>
    </xf>
    <xf numFmtId="0" fontId="41" fillId="0" borderId="42" xfId="0" applyFont="1" applyBorder="1" applyAlignment="1">
      <alignment horizontal="center" vertical="center" shrinkToFit="1"/>
    </xf>
    <xf numFmtId="0" fontId="41" fillId="0" borderId="43" xfId="0" applyFont="1" applyBorder="1" applyAlignment="1">
      <alignment horizontal="center" vertical="center" shrinkToFit="1"/>
    </xf>
    <xf numFmtId="0" fontId="41" fillId="0" borderId="25" xfId="0" applyFont="1" applyBorder="1" applyAlignment="1">
      <alignment horizontal="center" vertical="center" shrinkToFit="1"/>
    </xf>
    <xf numFmtId="0" fontId="41" fillId="0" borderId="26" xfId="0" applyFont="1" applyBorder="1" applyAlignment="1">
      <alignment horizontal="center" vertical="center" shrinkToFit="1"/>
    </xf>
    <xf numFmtId="0" fontId="41" fillId="0" borderId="44" xfId="0" applyFont="1" applyBorder="1" applyAlignment="1">
      <alignment horizontal="left" vertical="center"/>
    </xf>
    <xf numFmtId="0" fontId="41" fillId="0" borderId="0" xfId="0" applyFont="1" applyBorder="1" applyAlignment="1">
      <alignment horizontal="left" vertical="center"/>
    </xf>
    <xf numFmtId="0" fontId="41" fillId="0" borderId="44" xfId="0" applyFont="1" applyBorder="1" applyAlignment="1">
      <alignment horizontal="left" vertical="center"/>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40" fillId="0" borderId="0" xfId="0" applyFont="1" applyAlignment="1">
      <alignment horizontal="center" vertical="center"/>
    </xf>
    <xf numFmtId="0" fontId="0" fillId="0" borderId="45" xfId="0" applyFont="1" applyBorder="1" applyAlignment="1">
      <alignment horizontal="center" vertical="center" shrinkToFit="1"/>
    </xf>
    <xf numFmtId="0" fontId="0" fillId="0" borderId="47"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10</xdr:row>
      <xdr:rowOff>104775</xdr:rowOff>
    </xdr:from>
    <xdr:to>
      <xdr:col>3</xdr:col>
      <xdr:colOff>171450</xdr:colOff>
      <xdr:row>14</xdr:row>
      <xdr:rowOff>180975</xdr:rowOff>
    </xdr:to>
    <xdr:sp>
      <xdr:nvSpPr>
        <xdr:cNvPr id="1" name="テキスト ボックス 1"/>
        <xdr:cNvSpPr txBox="1">
          <a:spLocks noChangeArrowheads="1"/>
        </xdr:cNvSpPr>
      </xdr:nvSpPr>
      <xdr:spPr>
        <a:xfrm>
          <a:off x="295275" y="1790700"/>
          <a:ext cx="124777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学校名を入力してください。岡山市立や岡山県立は不要です。</a:t>
          </a:r>
        </a:p>
      </xdr:txBody>
    </xdr:sp>
    <xdr:clientData/>
  </xdr:twoCellAnchor>
  <xdr:twoCellAnchor>
    <xdr:from>
      <xdr:col>1</xdr:col>
      <xdr:colOff>466725</xdr:colOff>
      <xdr:row>4</xdr:row>
      <xdr:rowOff>114300</xdr:rowOff>
    </xdr:from>
    <xdr:to>
      <xdr:col>1</xdr:col>
      <xdr:colOff>466725</xdr:colOff>
      <xdr:row>9</xdr:row>
      <xdr:rowOff>190500</xdr:rowOff>
    </xdr:to>
    <xdr:sp>
      <xdr:nvSpPr>
        <xdr:cNvPr id="2" name="直線矢印コネクタ 5"/>
        <xdr:cNvSpPr>
          <a:spLocks/>
        </xdr:cNvSpPr>
      </xdr:nvSpPr>
      <xdr:spPr>
        <a:xfrm flipV="1">
          <a:off x="800100" y="695325"/>
          <a:ext cx="0" cy="971550"/>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561975</xdr:colOff>
      <xdr:row>10</xdr:row>
      <xdr:rowOff>200025</xdr:rowOff>
    </xdr:from>
    <xdr:to>
      <xdr:col>6</xdr:col>
      <xdr:colOff>76200</xdr:colOff>
      <xdr:row>13</xdr:row>
      <xdr:rowOff>200025</xdr:rowOff>
    </xdr:to>
    <xdr:sp>
      <xdr:nvSpPr>
        <xdr:cNvPr id="3" name="テキスト ボックス 6"/>
        <xdr:cNvSpPr txBox="1">
          <a:spLocks noChangeArrowheads="1"/>
        </xdr:cNvSpPr>
      </xdr:nvSpPr>
      <xdr:spPr>
        <a:xfrm>
          <a:off x="1933575" y="1885950"/>
          <a:ext cx="12573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リストより選択してください。</a:t>
          </a:r>
          <a:r>
            <a:rPr lang="en-US" cap="none" sz="1100" b="0" i="0" u="none" baseline="0">
              <a:solidFill>
                <a:srgbClr val="000000"/>
              </a:solidFill>
              <a:latin typeface="Calibri"/>
              <a:ea typeface="Calibri"/>
              <a:cs typeface="Calibri"/>
            </a:rPr>
            <a:t>
</a:t>
          </a:r>
        </a:p>
      </xdr:txBody>
    </xdr:sp>
    <xdr:clientData/>
  </xdr:twoCellAnchor>
  <xdr:twoCellAnchor>
    <xdr:from>
      <xdr:col>3</xdr:col>
      <xdr:colOff>400050</xdr:colOff>
      <xdr:row>4</xdr:row>
      <xdr:rowOff>142875</xdr:rowOff>
    </xdr:from>
    <xdr:to>
      <xdr:col>5</xdr:col>
      <xdr:colOff>95250</xdr:colOff>
      <xdr:row>10</xdr:row>
      <xdr:rowOff>200025</xdr:rowOff>
    </xdr:to>
    <xdr:sp>
      <xdr:nvSpPr>
        <xdr:cNvPr id="4" name="直線矢印コネクタ 10"/>
        <xdr:cNvSpPr>
          <a:spLocks/>
        </xdr:cNvSpPr>
      </xdr:nvSpPr>
      <xdr:spPr>
        <a:xfrm flipH="1" flipV="1">
          <a:off x="1771650" y="723900"/>
          <a:ext cx="733425" cy="1162050"/>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114300</xdr:colOff>
      <xdr:row>47</xdr:row>
      <xdr:rowOff>209550</xdr:rowOff>
    </xdr:from>
    <xdr:to>
      <xdr:col>4</xdr:col>
      <xdr:colOff>28575</xdr:colOff>
      <xdr:row>55</xdr:row>
      <xdr:rowOff>0</xdr:rowOff>
    </xdr:to>
    <xdr:sp>
      <xdr:nvSpPr>
        <xdr:cNvPr id="5" name="直線矢印コネクタ 11"/>
        <xdr:cNvSpPr>
          <a:spLocks/>
        </xdr:cNvSpPr>
      </xdr:nvSpPr>
      <xdr:spPr>
        <a:xfrm>
          <a:off x="1152525" y="9448800"/>
          <a:ext cx="952500" cy="1466850"/>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152400</xdr:colOff>
      <xdr:row>44</xdr:row>
      <xdr:rowOff>38100</xdr:rowOff>
    </xdr:from>
    <xdr:to>
      <xdr:col>3</xdr:col>
      <xdr:colOff>561975</xdr:colOff>
      <xdr:row>47</xdr:row>
      <xdr:rowOff>209550</xdr:rowOff>
    </xdr:to>
    <xdr:sp>
      <xdr:nvSpPr>
        <xdr:cNvPr id="6" name="テキスト ボックス 14"/>
        <xdr:cNvSpPr txBox="1">
          <a:spLocks noChangeArrowheads="1"/>
        </xdr:cNvSpPr>
      </xdr:nvSpPr>
      <xdr:spPr>
        <a:xfrm>
          <a:off x="485775" y="8648700"/>
          <a:ext cx="1447800"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公立学校は、”岡山市立”または”岡山県立”を選んでください。</a:t>
          </a:r>
        </a:p>
      </xdr:txBody>
    </xdr:sp>
    <xdr:clientData/>
  </xdr:twoCellAnchor>
  <xdr:twoCellAnchor>
    <xdr:from>
      <xdr:col>1</xdr:col>
      <xdr:colOff>590550</xdr:colOff>
      <xdr:row>35</xdr:row>
      <xdr:rowOff>152400</xdr:rowOff>
    </xdr:from>
    <xdr:to>
      <xdr:col>3</xdr:col>
      <xdr:colOff>381000</xdr:colOff>
      <xdr:row>37</xdr:row>
      <xdr:rowOff>180975</xdr:rowOff>
    </xdr:to>
    <xdr:sp>
      <xdr:nvSpPr>
        <xdr:cNvPr id="7" name="直線矢印コネクタ 22"/>
        <xdr:cNvSpPr>
          <a:spLocks/>
        </xdr:cNvSpPr>
      </xdr:nvSpPr>
      <xdr:spPr>
        <a:xfrm flipH="1" flipV="1">
          <a:off x="923925" y="6877050"/>
          <a:ext cx="828675" cy="447675"/>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257175</xdr:colOff>
      <xdr:row>33</xdr:row>
      <xdr:rowOff>76200</xdr:rowOff>
    </xdr:from>
    <xdr:to>
      <xdr:col>2</xdr:col>
      <xdr:colOff>0</xdr:colOff>
      <xdr:row>36</xdr:row>
      <xdr:rowOff>19050</xdr:rowOff>
    </xdr:to>
    <xdr:sp>
      <xdr:nvSpPr>
        <xdr:cNvPr id="8" name="円/楕円 23"/>
        <xdr:cNvSpPr>
          <a:spLocks/>
        </xdr:cNvSpPr>
      </xdr:nvSpPr>
      <xdr:spPr>
        <a:xfrm>
          <a:off x="257175" y="6381750"/>
          <a:ext cx="781050" cy="571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695325</xdr:colOff>
      <xdr:row>37</xdr:row>
      <xdr:rowOff>180975</xdr:rowOff>
    </xdr:from>
    <xdr:to>
      <xdr:col>5</xdr:col>
      <xdr:colOff>66675</xdr:colOff>
      <xdr:row>41</xdr:row>
      <xdr:rowOff>114300</xdr:rowOff>
    </xdr:to>
    <xdr:sp>
      <xdr:nvSpPr>
        <xdr:cNvPr id="9" name="テキスト ボックス 26"/>
        <xdr:cNvSpPr txBox="1">
          <a:spLocks noChangeArrowheads="1"/>
        </xdr:cNvSpPr>
      </xdr:nvSpPr>
      <xdr:spPr>
        <a:xfrm>
          <a:off x="1028700" y="7324725"/>
          <a:ext cx="144780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選手名の入力については、姓と名は全角１マス空けてください。</a:t>
          </a:r>
        </a:p>
      </xdr:txBody>
    </xdr:sp>
    <xdr:clientData/>
  </xdr:twoCellAnchor>
  <xdr:twoCellAnchor>
    <xdr:from>
      <xdr:col>3</xdr:col>
      <xdr:colOff>561975</xdr:colOff>
      <xdr:row>10</xdr:row>
      <xdr:rowOff>200025</xdr:rowOff>
    </xdr:from>
    <xdr:to>
      <xdr:col>6</xdr:col>
      <xdr:colOff>76200</xdr:colOff>
      <xdr:row>13</xdr:row>
      <xdr:rowOff>200025</xdr:rowOff>
    </xdr:to>
    <xdr:sp>
      <xdr:nvSpPr>
        <xdr:cNvPr id="10" name="テキスト ボックス 24"/>
        <xdr:cNvSpPr txBox="1">
          <a:spLocks noChangeArrowheads="1"/>
        </xdr:cNvSpPr>
      </xdr:nvSpPr>
      <xdr:spPr>
        <a:xfrm>
          <a:off x="1933575" y="1885950"/>
          <a:ext cx="12573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リストより選択してください。</a:t>
          </a:r>
          <a:r>
            <a:rPr lang="en-US" cap="none" sz="1100" b="0" i="0" u="none" baseline="0">
              <a:solidFill>
                <a:srgbClr val="000000"/>
              </a:solidFill>
              <a:latin typeface="Calibri"/>
              <a:ea typeface="Calibri"/>
              <a:cs typeface="Calibri"/>
            </a:rPr>
            <a:t>
</a:t>
          </a:r>
        </a:p>
      </xdr:txBody>
    </xdr:sp>
    <xdr:clientData/>
  </xdr:twoCellAnchor>
  <xdr:twoCellAnchor>
    <xdr:from>
      <xdr:col>3</xdr:col>
      <xdr:colOff>381000</xdr:colOff>
      <xdr:row>35</xdr:row>
      <xdr:rowOff>152400</xdr:rowOff>
    </xdr:from>
    <xdr:to>
      <xdr:col>5</xdr:col>
      <xdr:colOff>28575</xdr:colOff>
      <xdr:row>37</xdr:row>
      <xdr:rowOff>180975</xdr:rowOff>
    </xdr:to>
    <xdr:sp>
      <xdr:nvSpPr>
        <xdr:cNvPr id="11" name="直線矢印コネクタ 40"/>
        <xdr:cNvSpPr>
          <a:spLocks/>
        </xdr:cNvSpPr>
      </xdr:nvSpPr>
      <xdr:spPr>
        <a:xfrm flipV="1">
          <a:off x="1752600" y="6877050"/>
          <a:ext cx="685800" cy="447675"/>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33</xdr:row>
      <xdr:rowOff>76200</xdr:rowOff>
    </xdr:from>
    <xdr:to>
      <xdr:col>6</xdr:col>
      <xdr:colOff>0</xdr:colOff>
      <xdr:row>36</xdr:row>
      <xdr:rowOff>19050</xdr:rowOff>
    </xdr:to>
    <xdr:sp>
      <xdr:nvSpPr>
        <xdr:cNvPr id="12" name="円/楕円 23"/>
        <xdr:cNvSpPr>
          <a:spLocks/>
        </xdr:cNvSpPr>
      </xdr:nvSpPr>
      <xdr:spPr>
        <a:xfrm>
          <a:off x="2333625" y="6381750"/>
          <a:ext cx="781050" cy="571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29"/>
  <sheetViews>
    <sheetView view="pageBreakPreview" zoomScaleSheetLayoutView="100" zoomScalePageLayoutView="0" workbookViewId="0" topLeftCell="A1">
      <selection activeCell="F33" sqref="F33:H33"/>
    </sheetView>
  </sheetViews>
  <sheetFormatPr defaultColWidth="9.140625" defaultRowHeight="15"/>
  <cols>
    <col min="1" max="1" width="5.00390625" style="1" customWidth="1"/>
    <col min="2" max="2" width="10.57421875" style="1" customWidth="1"/>
    <col min="3" max="3" width="5.00390625" style="1" customWidth="1"/>
    <col min="4" max="4" width="10.57421875" style="1" customWidth="1"/>
    <col min="5" max="5" width="5.00390625" style="1" customWidth="1"/>
    <col min="6" max="6" width="10.57421875" style="1" customWidth="1"/>
    <col min="7" max="7" width="5.00390625" style="1" customWidth="1"/>
    <col min="8" max="8" width="10.57421875" style="1" customWidth="1"/>
    <col min="9" max="9" width="5.00390625" style="1" customWidth="1"/>
    <col min="10" max="10" width="10.57421875" style="1" customWidth="1"/>
    <col min="11" max="11" width="5.00390625" style="1" customWidth="1"/>
    <col min="12" max="12" width="10.57421875" style="1" customWidth="1"/>
    <col min="13" max="13" width="5.00390625" style="1" customWidth="1"/>
    <col min="14" max="14" width="9.00390625" style="1" customWidth="1"/>
    <col min="15" max="16" width="9.00390625" style="37" customWidth="1"/>
    <col min="17" max="17" width="12.421875" style="1" customWidth="1"/>
    <col min="18" max="16384" width="9.00390625" style="1" customWidth="1"/>
  </cols>
  <sheetData>
    <row r="1" spans="1:16" ht="13.5" customHeight="1">
      <c r="A1" s="62" t="s">
        <v>3</v>
      </c>
      <c r="B1" s="62"/>
      <c r="C1" s="62"/>
      <c r="D1" s="62"/>
      <c r="E1" s="62"/>
      <c r="F1" s="62"/>
      <c r="G1" s="62"/>
      <c r="H1" s="62"/>
      <c r="I1" s="62"/>
      <c r="J1" s="62"/>
      <c r="K1" s="62"/>
      <c r="L1" s="47"/>
      <c r="M1" s="47"/>
      <c r="N1" s="51" t="s">
        <v>10</v>
      </c>
      <c r="O1" s="1" t="str">
        <f>IF(B16="","",B7&amp;C7)</f>
        <v>男子団体A</v>
      </c>
      <c r="P1" s="1" t="str">
        <f>IF(B16="","",$B$4)</f>
        <v>岡山第六</v>
      </c>
    </row>
    <row r="2" spans="1:16" ht="13.5" customHeight="1">
      <c r="A2" s="62"/>
      <c r="B2" s="62"/>
      <c r="C2" s="62"/>
      <c r="D2" s="62"/>
      <c r="E2" s="62"/>
      <c r="F2" s="62"/>
      <c r="G2" s="62"/>
      <c r="H2" s="62"/>
      <c r="I2" s="62"/>
      <c r="J2" s="62"/>
      <c r="K2" s="62"/>
      <c r="L2" s="47"/>
      <c r="M2" s="47"/>
      <c r="N2" s="52"/>
      <c r="O2" s="1" t="str">
        <f>IF(D16="","",D7&amp;E7)</f>
        <v>男子団体B</v>
      </c>
      <c r="P2" s="1" t="str">
        <f>IF(D16="","",$B$4)</f>
        <v>岡山第六</v>
      </c>
    </row>
    <row r="3" spans="1:16" ht="5.25" customHeight="1">
      <c r="A3" s="62"/>
      <c r="B3" s="62"/>
      <c r="C3" s="62"/>
      <c r="D3" s="62"/>
      <c r="E3" s="62"/>
      <c r="F3" s="62"/>
      <c r="G3" s="62"/>
      <c r="H3" s="62"/>
      <c r="I3" s="62"/>
      <c r="J3" s="62"/>
      <c r="K3" s="62"/>
      <c r="L3" s="47"/>
      <c r="M3" s="47"/>
      <c r="N3" s="52"/>
      <c r="O3" s="1" t="str">
        <f>IF(F16="","",F7&amp;G7)</f>
        <v>男子団体C</v>
      </c>
      <c r="P3" s="1" t="str">
        <f>IF(F16="","",$B$4)</f>
        <v>岡山第六</v>
      </c>
    </row>
    <row r="4" spans="2:16" ht="13.5">
      <c r="B4" s="53" t="s">
        <v>15</v>
      </c>
      <c r="C4" s="54"/>
      <c r="D4" s="57" t="s">
        <v>8</v>
      </c>
      <c r="E4" s="58"/>
      <c r="F4" s="58"/>
      <c r="G4" s="25"/>
      <c r="N4" s="52"/>
      <c r="O4" s="1" t="str">
        <f>IF(B29="","",B20&amp;C20)</f>
        <v>女子団体A</v>
      </c>
      <c r="P4" s="1" t="str">
        <f>IF(B29="","",$B$4)</f>
        <v>岡山第六</v>
      </c>
    </row>
    <row r="5" spans="2:16" ht="13.5">
      <c r="B5" s="55"/>
      <c r="C5" s="56"/>
      <c r="D5" s="59"/>
      <c r="E5" s="58"/>
      <c r="F5" s="58"/>
      <c r="G5" s="25"/>
      <c r="N5" s="52"/>
      <c r="O5" s="37" t="str">
        <f aca="true" t="shared" si="0" ref="O5:O19">IF(B35="","",B35)</f>
        <v>安倍　晋三</v>
      </c>
      <c r="P5" s="37" t="str">
        <f aca="true" t="shared" si="1" ref="P5:P19">IF(B35="","","（"&amp;$B$4&amp;")")</f>
        <v>（岡山第六)</v>
      </c>
    </row>
    <row r="6" spans="5:16" ht="7.5" customHeight="1" thickBot="1">
      <c r="E6" s="15"/>
      <c r="F6" s="15"/>
      <c r="H6" s="15"/>
      <c r="N6" s="52"/>
      <c r="O6" s="37">
        <f t="shared" si="0"/>
      </c>
      <c r="P6" s="37">
        <f t="shared" si="1"/>
      </c>
    </row>
    <row r="7" spans="1:16" ht="16.5" customHeight="1">
      <c r="A7" s="12"/>
      <c r="B7" s="60" t="s">
        <v>19</v>
      </c>
      <c r="C7" s="61"/>
      <c r="D7" s="60" t="s">
        <v>20</v>
      </c>
      <c r="E7" s="61"/>
      <c r="F7" s="60" t="s">
        <v>21</v>
      </c>
      <c r="G7" s="61"/>
      <c r="H7" s="60" t="s">
        <v>22</v>
      </c>
      <c r="I7" s="61"/>
      <c r="J7" s="60" t="s">
        <v>23</v>
      </c>
      <c r="K7" s="61"/>
      <c r="N7" s="52"/>
      <c r="O7" s="37">
        <f t="shared" si="0"/>
      </c>
      <c r="P7" s="37">
        <f t="shared" si="1"/>
      </c>
    </row>
    <row r="8" spans="1:16" ht="16.5" customHeight="1" thickBot="1">
      <c r="A8" s="13"/>
      <c r="B8" s="8" t="s">
        <v>0</v>
      </c>
      <c r="C8" s="9" t="s">
        <v>1</v>
      </c>
      <c r="D8" s="10" t="s">
        <v>0</v>
      </c>
      <c r="E8" s="11" t="s">
        <v>1</v>
      </c>
      <c r="F8" s="8" t="s">
        <v>0</v>
      </c>
      <c r="G8" s="9" t="s">
        <v>1</v>
      </c>
      <c r="H8" s="8" t="s">
        <v>0</v>
      </c>
      <c r="I8" s="9" t="s">
        <v>1</v>
      </c>
      <c r="J8" s="8" t="s">
        <v>0</v>
      </c>
      <c r="K8" s="9" t="s">
        <v>1</v>
      </c>
      <c r="N8" s="52"/>
      <c r="O8" s="37">
        <f t="shared" si="0"/>
      </c>
      <c r="P8" s="37">
        <f t="shared" si="1"/>
      </c>
    </row>
    <row r="9" spans="1:16" ht="16.5" customHeight="1" thickTop="1">
      <c r="A9" s="16" t="s">
        <v>4</v>
      </c>
      <c r="B9" s="17" t="s">
        <v>12</v>
      </c>
      <c r="C9" s="26"/>
      <c r="D9" s="18" t="s">
        <v>12</v>
      </c>
      <c r="E9" s="26"/>
      <c r="F9" s="17" t="s">
        <v>12</v>
      </c>
      <c r="G9" s="26"/>
      <c r="H9" s="17" t="s">
        <v>12</v>
      </c>
      <c r="I9" s="26"/>
      <c r="J9" s="17" t="s">
        <v>12</v>
      </c>
      <c r="K9" s="26"/>
      <c r="N9" s="52"/>
      <c r="O9" s="37">
        <f t="shared" si="0"/>
      </c>
      <c r="P9" s="37">
        <f t="shared" si="1"/>
      </c>
    </row>
    <row r="10" spans="1:16" ht="16.5" customHeight="1">
      <c r="A10" s="19" t="s">
        <v>5</v>
      </c>
      <c r="B10" s="4" t="s">
        <v>13</v>
      </c>
      <c r="C10" s="27"/>
      <c r="D10" s="7" t="s">
        <v>13</v>
      </c>
      <c r="E10" s="27"/>
      <c r="F10" s="4" t="s">
        <v>13</v>
      </c>
      <c r="G10" s="27"/>
      <c r="H10" s="4" t="s">
        <v>13</v>
      </c>
      <c r="I10" s="27"/>
      <c r="J10" s="4" t="s">
        <v>13</v>
      </c>
      <c r="K10" s="27"/>
      <c r="N10" s="52"/>
      <c r="O10" s="37">
        <f t="shared" si="0"/>
      </c>
      <c r="P10" s="37">
        <f t="shared" si="1"/>
      </c>
    </row>
    <row r="11" spans="1:16" ht="16.5" customHeight="1">
      <c r="A11" s="29">
        <v>1</v>
      </c>
      <c r="B11" s="30" t="s">
        <v>17</v>
      </c>
      <c r="C11" s="31">
        <v>3</v>
      </c>
      <c r="D11" s="21" t="s">
        <v>17</v>
      </c>
      <c r="E11" s="20">
        <v>3</v>
      </c>
      <c r="F11" s="30" t="s">
        <v>17</v>
      </c>
      <c r="G11" s="31">
        <v>3</v>
      </c>
      <c r="H11" s="30" t="s">
        <v>17</v>
      </c>
      <c r="I11" s="31">
        <v>3</v>
      </c>
      <c r="J11" s="30" t="s">
        <v>17</v>
      </c>
      <c r="K11" s="31">
        <v>3</v>
      </c>
      <c r="N11" s="52"/>
      <c r="O11" s="37">
        <f t="shared" si="0"/>
      </c>
      <c r="P11" s="37">
        <f t="shared" si="1"/>
      </c>
    </row>
    <row r="12" spans="1:16" ht="16.5" customHeight="1">
      <c r="A12" s="19">
        <v>2</v>
      </c>
      <c r="B12" s="4" t="s">
        <v>17</v>
      </c>
      <c r="C12" s="5">
        <v>3</v>
      </c>
      <c r="D12" s="7" t="s">
        <v>17</v>
      </c>
      <c r="E12" s="6">
        <v>3</v>
      </c>
      <c r="F12" s="4" t="s">
        <v>17</v>
      </c>
      <c r="G12" s="5">
        <v>3</v>
      </c>
      <c r="H12" s="4" t="s">
        <v>17</v>
      </c>
      <c r="I12" s="5">
        <v>3</v>
      </c>
      <c r="J12" s="4" t="s">
        <v>17</v>
      </c>
      <c r="K12" s="5">
        <v>3</v>
      </c>
      <c r="N12" s="52"/>
      <c r="O12" s="37">
        <f t="shared" si="0"/>
      </c>
      <c r="P12" s="37">
        <f t="shared" si="1"/>
      </c>
    </row>
    <row r="13" spans="1:16" ht="16.5" customHeight="1">
      <c r="A13" s="19">
        <v>3</v>
      </c>
      <c r="B13" s="4" t="s">
        <v>17</v>
      </c>
      <c r="C13" s="5">
        <v>3</v>
      </c>
      <c r="D13" s="7" t="s">
        <v>17</v>
      </c>
      <c r="E13" s="6">
        <v>3</v>
      </c>
      <c r="F13" s="4" t="s">
        <v>17</v>
      </c>
      <c r="G13" s="5">
        <v>3</v>
      </c>
      <c r="H13" s="4" t="s">
        <v>17</v>
      </c>
      <c r="I13" s="5">
        <v>3</v>
      </c>
      <c r="J13" s="4" t="s">
        <v>17</v>
      </c>
      <c r="K13" s="5">
        <v>3</v>
      </c>
      <c r="N13" s="52"/>
      <c r="O13" s="37">
        <f t="shared" si="0"/>
      </c>
      <c r="P13" s="37">
        <f t="shared" si="1"/>
      </c>
    </row>
    <row r="14" spans="1:16" ht="16.5" customHeight="1">
      <c r="A14" s="19">
        <v>4</v>
      </c>
      <c r="B14" s="4" t="s">
        <v>17</v>
      </c>
      <c r="C14" s="5">
        <v>3</v>
      </c>
      <c r="D14" s="7" t="s">
        <v>17</v>
      </c>
      <c r="E14" s="6">
        <v>3</v>
      </c>
      <c r="F14" s="4" t="s">
        <v>17</v>
      </c>
      <c r="G14" s="5">
        <v>3</v>
      </c>
      <c r="H14" s="4" t="s">
        <v>17</v>
      </c>
      <c r="I14" s="5">
        <v>3</v>
      </c>
      <c r="J14" s="4" t="s">
        <v>17</v>
      </c>
      <c r="K14" s="5">
        <v>3</v>
      </c>
      <c r="N14" s="52"/>
      <c r="O14" s="37">
        <f t="shared" si="0"/>
      </c>
      <c r="P14" s="37">
        <f t="shared" si="1"/>
      </c>
    </row>
    <row r="15" spans="1:18" ht="16.5" customHeight="1">
      <c r="A15" s="19">
        <v>5</v>
      </c>
      <c r="B15" s="4" t="s">
        <v>17</v>
      </c>
      <c r="C15" s="5">
        <v>3</v>
      </c>
      <c r="D15" s="7" t="s">
        <v>17</v>
      </c>
      <c r="E15" s="6">
        <v>3</v>
      </c>
      <c r="F15" s="4" t="s">
        <v>17</v>
      </c>
      <c r="G15" s="5">
        <v>3</v>
      </c>
      <c r="H15" s="4" t="s">
        <v>17</v>
      </c>
      <c r="I15" s="5">
        <v>3</v>
      </c>
      <c r="J15" s="4" t="s">
        <v>17</v>
      </c>
      <c r="K15" s="5">
        <v>3</v>
      </c>
      <c r="N15" s="52"/>
      <c r="O15" s="37">
        <f t="shared" si="0"/>
      </c>
      <c r="P15" s="37">
        <f t="shared" si="1"/>
      </c>
      <c r="Q15" s="3"/>
      <c r="R15" s="3"/>
    </row>
    <row r="16" spans="1:18" ht="16.5" customHeight="1">
      <c r="A16" s="19">
        <v>6</v>
      </c>
      <c r="B16" s="4" t="s">
        <v>14</v>
      </c>
      <c r="C16" s="5">
        <v>3</v>
      </c>
      <c r="D16" s="7" t="s">
        <v>14</v>
      </c>
      <c r="E16" s="6">
        <v>3</v>
      </c>
      <c r="F16" s="4" t="s">
        <v>14</v>
      </c>
      <c r="G16" s="5">
        <v>3</v>
      </c>
      <c r="H16" s="4" t="s">
        <v>14</v>
      </c>
      <c r="I16" s="5">
        <v>3</v>
      </c>
      <c r="J16" s="4" t="s">
        <v>14</v>
      </c>
      <c r="K16" s="5">
        <v>3</v>
      </c>
      <c r="N16" s="52"/>
      <c r="O16" s="37">
        <f t="shared" si="0"/>
      </c>
      <c r="P16" s="37">
        <f t="shared" si="1"/>
      </c>
      <c r="Q16" s="14"/>
      <c r="R16" s="14"/>
    </row>
    <row r="17" spans="1:16" ht="16.5" customHeight="1">
      <c r="A17" s="19">
        <v>7</v>
      </c>
      <c r="B17" s="4"/>
      <c r="C17" s="5"/>
      <c r="D17" s="7" t="s">
        <v>17</v>
      </c>
      <c r="E17" s="6">
        <v>3</v>
      </c>
      <c r="F17" s="4" t="s">
        <v>17</v>
      </c>
      <c r="G17" s="5">
        <v>3</v>
      </c>
      <c r="H17" s="4" t="s">
        <v>17</v>
      </c>
      <c r="I17" s="5">
        <v>3</v>
      </c>
      <c r="J17" s="4" t="s">
        <v>17</v>
      </c>
      <c r="K17" s="5">
        <v>3</v>
      </c>
      <c r="N17" s="52"/>
      <c r="O17" s="37">
        <f t="shared" si="0"/>
      </c>
      <c r="P17" s="37">
        <f t="shared" si="1"/>
      </c>
    </row>
    <row r="18" spans="1:16" ht="16.5" customHeight="1" thickBot="1">
      <c r="A18" s="32">
        <v>8</v>
      </c>
      <c r="B18" s="33"/>
      <c r="C18" s="34"/>
      <c r="D18" s="35" t="s">
        <v>17</v>
      </c>
      <c r="E18" s="36">
        <v>3</v>
      </c>
      <c r="F18" s="33"/>
      <c r="G18" s="34"/>
      <c r="H18" s="33"/>
      <c r="I18" s="34"/>
      <c r="J18" s="33"/>
      <c r="K18" s="34"/>
      <c r="N18" s="52"/>
      <c r="O18" s="37">
        <f t="shared" si="0"/>
      </c>
      <c r="P18" s="37">
        <f t="shared" si="1"/>
      </c>
    </row>
    <row r="19" spans="1:16" ht="9" customHeight="1" thickBot="1">
      <c r="A19" s="28"/>
      <c r="B19" s="28"/>
      <c r="C19" s="28"/>
      <c r="D19" s="28"/>
      <c r="E19" s="28"/>
      <c r="F19" s="28"/>
      <c r="G19" s="28"/>
      <c r="H19" s="28"/>
      <c r="I19" s="28"/>
      <c r="J19" s="28"/>
      <c r="K19" s="28"/>
      <c r="L19" s="28"/>
      <c r="M19" s="28"/>
      <c r="N19" s="52"/>
      <c r="O19" s="37">
        <f t="shared" si="0"/>
      </c>
      <c r="P19" s="37">
        <f t="shared" si="1"/>
      </c>
    </row>
    <row r="20" spans="1:14" ht="16.5" customHeight="1">
      <c r="A20" s="12"/>
      <c r="B20" s="60" t="s">
        <v>24</v>
      </c>
      <c r="C20" s="61"/>
      <c r="D20" s="60" t="s">
        <v>25</v>
      </c>
      <c r="E20" s="61"/>
      <c r="F20" s="60" t="s">
        <v>26</v>
      </c>
      <c r="G20" s="61"/>
      <c r="H20" s="60" t="s">
        <v>27</v>
      </c>
      <c r="I20" s="61"/>
      <c r="J20" s="60" t="s">
        <v>28</v>
      </c>
      <c r="K20" s="61"/>
      <c r="L20" s="28"/>
      <c r="M20" s="28"/>
      <c r="N20" s="52"/>
    </row>
    <row r="21" spans="1:14" ht="16.5" customHeight="1" thickBot="1">
      <c r="A21" s="13"/>
      <c r="B21" s="8" t="s">
        <v>0</v>
      </c>
      <c r="C21" s="9" t="s">
        <v>1</v>
      </c>
      <c r="D21" s="10" t="s">
        <v>0</v>
      </c>
      <c r="E21" s="11" t="s">
        <v>1</v>
      </c>
      <c r="F21" s="8" t="s">
        <v>0</v>
      </c>
      <c r="G21" s="9" t="s">
        <v>1</v>
      </c>
      <c r="H21" s="10" t="s">
        <v>0</v>
      </c>
      <c r="I21" s="11" t="s">
        <v>1</v>
      </c>
      <c r="J21" s="8" t="s">
        <v>0</v>
      </c>
      <c r="K21" s="9" t="s">
        <v>1</v>
      </c>
      <c r="L21" s="28"/>
      <c r="M21" s="28"/>
      <c r="N21" s="52"/>
    </row>
    <row r="22" spans="1:14" ht="16.5" customHeight="1" thickTop="1">
      <c r="A22" s="16" t="s">
        <v>4</v>
      </c>
      <c r="B22" s="17" t="s">
        <v>12</v>
      </c>
      <c r="C22" s="26"/>
      <c r="D22" s="18" t="s">
        <v>12</v>
      </c>
      <c r="E22" s="26"/>
      <c r="F22" s="17" t="s">
        <v>12</v>
      </c>
      <c r="G22" s="26"/>
      <c r="H22" s="18" t="s">
        <v>12</v>
      </c>
      <c r="I22" s="26"/>
      <c r="J22" s="17" t="s">
        <v>12</v>
      </c>
      <c r="K22" s="26"/>
      <c r="L22" s="28"/>
      <c r="M22" s="28"/>
      <c r="N22" s="52"/>
    </row>
    <row r="23" spans="1:14" ht="16.5" customHeight="1">
      <c r="A23" s="19" t="s">
        <v>5</v>
      </c>
      <c r="B23" s="4" t="s">
        <v>13</v>
      </c>
      <c r="C23" s="27"/>
      <c r="D23" s="7" t="s">
        <v>13</v>
      </c>
      <c r="E23" s="27"/>
      <c r="F23" s="4" t="s">
        <v>13</v>
      </c>
      <c r="G23" s="27"/>
      <c r="H23" s="7" t="s">
        <v>13</v>
      </c>
      <c r="I23" s="27"/>
      <c r="J23" s="4" t="s">
        <v>13</v>
      </c>
      <c r="K23" s="27"/>
      <c r="L23" s="28"/>
      <c r="M23" s="28"/>
      <c r="N23" s="52"/>
    </row>
    <row r="24" spans="1:14" ht="16.5" customHeight="1">
      <c r="A24" s="29">
        <v>1</v>
      </c>
      <c r="B24" s="30" t="s">
        <v>17</v>
      </c>
      <c r="C24" s="31">
        <v>3</v>
      </c>
      <c r="D24" s="21" t="s">
        <v>17</v>
      </c>
      <c r="E24" s="20">
        <v>3</v>
      </c>
      <c r="F24" s="30" t="s">
        <v>17</v>
      </c>
      <c r="G24" s="31">
        <v>3</v>
      </c>
      <c r="H24" s="21" t="s">
        <v>17</v>
      </c>
      <c r="I24" s="20">
        <v>3</v>
      </c>
      <c r="J24" s="30" t="s">
        <v>17</v>
      </c>
      <c r="K24" s="31">
        <v>3</v>
      </c>
      <c r="L24" s="28"/>
      <c r="M24" s="28"/>
      <c r="N24" s="52"/>
    </row>
    <row r="25" spans="1:14" ht="16.5" customHeight="1">
      <c r="A25" s="19">
        <v>2</v>
      </c>
      <c r="B25" s="4" t="s">
        <v>17</v>
      </c>
      <c r="C25" s="5">
        <v>3</v>
      </c>
      <c r="D25" s="7" t="s">
        <v>17</v>
      </c>
      <c r="E25" s="6">
        <v>3</v>
      </c>
      <c r="F25" s="4" t="s">
        <v>17</v>
      </c>
      <c r="G25" s="5">
        <v>3</v>
      </c>
      <c r="H25" s="7" t="s">
        <v>17</v>
      </c>
      <c r="I25" s="6">
        <v>3</v>
      </c>
      <c r="J25" s="4" t="s">
        <v>17</v>
      </c>
      <c r="K25" s="5">
        <v>3</v>
      </c>
      <c r="L25" s="28"/>
      <c r="M25" s="28"/>
      <c r="N25" s="52"/>
    </row>
    <row r="26" spans="1:14" ht="16.5" customHeight="1">
      <c r="A26" s="19">
        <v>3</v>
      </c>
      <c r="B26" s="4" t="s">
        <v>17</v>
      </c>
      <c r="C26" s="5">
        <v>3</v>
      </c>
      <c r="D26" s="7" t="s">
        <v>17</v>
      </c>
      <c r="E26" s="6">
        <v>3</v>
      </c>
      <c r="F26" s="4" t="s">
        <v>17</v>
      </c>
      <c r="G26" s="5">
        <v>3</v>
      </c>
      <c r="H26" s="7" t="s">
        <v>17</v>
      </c>
      <c r="I26" s="6">
        <v>3</v>
      </c>
      <c r="J26" s="4" t="s">
        <v>17</v>
      </c>
      <c r="K26" s="5">
        <v>3</v>
      </c>
      <c r="L26" s="28"/>
      <c r="M26" s="28"/>
      <c r="N26" s="52"/>
    </row>
    <row r="27" spans="1:14" ht="16.5" customHeight="1">
      <c r="A27" s="19">
        <v>4</v>
      </c>
      <c r="B27" s="4" t="s">
        <v>17</v>
      </c>
      <c r="C27" s="5">
        <v>3</v>
      </c>
      <c r="D27" s="7" t="s">
        <v>17</v>
      </c>
      <c r="E27" s="6">
        <v>3</v>
      </c>
      <c r="F27" s="4" t="s">
        <v>17</v>
      </c>
      <c r="G27" s="5">
        <v>3</v>
      </c>
      <c r="H27" s="7" t="s">
        <v>17</v>
      </c>
      <c r="I27" s="6">
        <v>3</v>
      </c>
      <c r="J27" s="4" t="s">
        <v>17</v>
      </c>
      <c r="K27" s="5">
        <v>3</v>
      </c>
      <c r="L27" s="28"/>
      <c r="M27" s="28"/>
      <c r="N27" s="52"/>
    </row>
    <row r="28" spans="1:14" ht="16.5" customHeight="1">
      <c r="A28" s="19">
        <v>5</v>
      </c>
      <c r="B28" s="4" t="s">
        <v>17</v>
      </c>
      <c r="C28" s="5">
        <v>3</v>
      </c>
      <c r="D28" s="7" t="s">
        <v>17</v>
      </c>
      <c r="E28" s="6">
        <v>3</v>
      </c>
      <c r="F28" s="4" t="s">
        <v>17</v>
      </c>
      <c r="G28" s="5">
        <v>3</v>
      </c>
      <c r="H28" s="7" t="s">
        <v>17</v>
      </c>
      <c r="I28" s="6">
        <v>3</v>
      </c>
      <c r="J28" s="4" t="s">
        <v>17</v>
      </c>
      <c r="K28" s="5">
        <v>3</v>
      </c>
      <c r="L28" s="28"/>
      <c r="M28" s="28"/>
      <c r="N28" s="52"/>
    </row>
    <row r="29" spans="1:14" ht="16.5" customHeight="1">
      <c r="A29" s="19">
        <v>6</v>
      </c>
      <c r="B29" s="4" t="s">
        <v>29</v>
      </c>
      <c r="C29" s="5">
        <v>3</v>
      </c>
      <c r="D29" s="4" t="s">
        <v>29</v>
      </c>
      <c r="E29" s="6">
        <v>3</v>
      </c>
      <c r="F29" s="4" t="s">
        <v>29</v>
      </c>
      <c r="G29" s="5">
        <v>3</v>
      </c>
      <c r="H29" s="4" t="s">
        <v>29</v>
      </c>
      <c r="I29" s="6">
        <v>3</v>
      </c>
      <c r="J29" s="4" t="s">
        <v>29</v>
      </c>
      <c r="K29" s="5">
        <v>3</v>
      </c>
      <c r="L29" s="28"/>
      <c r="M29" s="28"/>
      <c r="N29" s="52"/>
    </row>
    <row r="30" spans="1:14" ht="16.5" customHeight="1">
      <c r="A30" s="19">
        <v>7</v>
      </c>
      <c r="B30" s="4"/>
      <c r="C30" s="5"/>
      <c r="D30" s="7" t="s">
        <v>17</v>
      </c>
      <c r="E30" s="6">
        <v>3</v>
      </c>
      <c r="F30" s="4" t="s">
        <v>17</v>
      </c>
      <c r="G30" s="5">
        <v>3</v>
      </c>
      <c r="H30" s="7" t="s">
        <v>17</v>
      </c>
      <c r="I30" s="6">
        <v>3</v>
      </c>
      <c r="J30" s="4" t="s">
        <v>17</v>
      </c>
      <c r="K30" s="5">
        <v>3</v>
      </c>
      <c r="L30" s="28"/>
      <c r="M30" s="28"/>
      <c r="N30" s="52"/>
    </row>
    <row r="31" spans="1:14" ht="16.5" customHeight="1" thickBot="1">
      <c r="A31" s="32">
        <v>8</v>
      </c>
      <c r="B31" s="33"/>
      <c r="C31" s="34"/>
      <c r="D31" s="35" t="s">
        <v>17</v>
      </c>
      <c r="E31" s="36">
        <v>3</v>
      </c>
      <c r="F31" s="33"/>
      <c r="G31" s="34"/>
      <c r="H31" s="35" t="s">
        <v>17</v>
      </c>
      <c r="I31" s="36">
        <v>3</v>
      </c>
      <c r="J31" s="33"/>
      <c r="K31" s="34"/>
      <c r="L31" s="28"/>
      <c r="M31" s="28"/>
      <c r="N31" s="52"/>
    </row>
    <row r="32" spans="1:14" ht="8.25" customHeight="1" thickBot="1">
      <c r="A32" s="28"/>
      <c r="B32" s="28"/>
      <c r="C32" s="28"/>
      <c r="D32" s="28"/>
      <c r="E32" s="28"/>
      <c r="F32" s="28"/>
      <c r="G32" s="28"/>
      <c r="H32" s="28"/>
      <c r="I32" s="28"/>
      <c r="J32" s="28"/>
      <c r="K32" s="28"/>
      <c r="L32" s="28"/>
      <c r="M32" s="28"/>
      <c r="N32" s="52"/>
    </row>
    <row r="33" spans="1:16" ht="16.5" customHeight="1">
      <c r="A33" s="12"/>
      <c r="B33" s="63" t="s">
        <v>32</v>
      </c>
      <c r="C33" s="64"/>
      <c r="D33" s="64"/>
      <c r="E33" s="12"/>
      <c r="F33" s="63" t="s">
        <v>33</v>
      </c>
      <c r="G33" s="64"/>
      <c r="H33" s="61"/>
      <c r="I33" s="41"/>
      <c r="N33" s="52"/>
      <c r="O33" s="37" t="e">
        <f>IF(#REF!="","",#REF!)</f>
        <v>#REF!</v>
      </c>
      <c r="P33" s="37" t="e">
        <f>IF(#REF!="","","（"&amp;$B$4&amp;")")</f>
        <v>#REF!</v>
      </c>
    </row>
    <row r="34" spans="1:16" ht="16.5" customHeight="1" thickBot="1">
      <c r="A34" s="13"/>
      <c r="B34" s="8" t="s">
        <v>0</v>
      </c>
      <c r="C34" s="9"/>
      <c r="D34" s="8" t="s">
        <v>0</v>
      </c>
      <c r="E34" s="13"/>
      <c r="F34" s="8" t="s">
        <v>0</v>
      </c>
      <c r="G34" s="9"/>
      <c r="H34" s="42" t="s">
        <v>0</v>
      </c>
      <c r="I34" s="16"/>
      <c r="N34" s="52"/>
      <c r="O34" s="37" t="e">
        <f>IF(#REF!="","",#REF!)</f>
        <v>#REF!</v>
      </c>
      <c r="P34" s="37" t="e">
        <f>IF(#REF!="","","（"&amp;$B$4&amp;")")</f>
        <v>#REF!</v>
      </c>
    </row>
    <row r="35" spans="1:16" ht="16.5" customHeight="1" thickTop="1">
      <c r="A35" s="29">
        <v>1</v>
      </c>
      <c r="B35" s="30" t="s">
        <v>16</v>
      </c>
      <c r="C35" s="31">
        <v>16</v>
      </c>
      <c r="D35" s="30"/>
      <c r="E35" s="29">
        <v>1</v>
      </c>
      <c r="F35" s="30" t="s">
        <v>30</v>
      </c>
      <c r="G35" s="31">
        <v>16</v>
      </c>
      <c r="H35" s="43"/>
      <c r="I35" s="16"/>
      <c r="N35" s="52"/>
      <c r="O35" s="37" t="e">
        <f>IF(#REF!="","",#REF!)</f>
        <v>#REF!</v>
      </c>
      <c r="P35" s="37" t="e">
        <f>IF(#REF!="","","（"&amp;$B$4&amp;")")</f>
        <v>#REF!</v>
      </c>
    </row>
    <row r="36" spans="1:16" ht="16.5" customHeight="1">
      <c r="A36" s="19">
        <v>2</v>
      </c>
      <c r="B36" s="4"/>
      <c r="C36" s="31">
        <v>17</v>
      </c>
      <c r="D36" s="4"/>
      <c r="E36" s="19">
        <v>2</v>
      </c>
      <c r="F36" s="4"/>
      <c r="G36" s="31">
        <v>17</v>
      </c>
      <c r="H36" s="44"/>
      <c r="I36" s="16"/>
      <c r="N36" s="52"/>
      <c r="O36" s="37" t="e">
        <f>IF(#REF!="","",#REF!)</f>
        <v>#REF!</v>
      </c>
      <c r="P36" s="37" t="e">
        <f>IF(#REF!="","","（"&amp;$B$4&amp;")")</f>
        <v>#REF!</v>
      </c>
    </row>
    <row r="37" spans="1:16" ht="16.5" customHeight="1">
      <c r="A37" s="19">
        <v>3</v>
      </c>
      <c r="B37" s="4"/>
      <c r="C37" s="31">
        <v>18</v>
      </c>
      <c r="D37" s="4"/>
      <c r="E37" s="19">
        <v>3</v>
      </c>
      <c r="F37" s="4"/>
      <c r="G37" s="31">
        <v>18</v>
      </c>
      <c r="H37" s="44"/>
      <c r="I37" s="16"/>
      <c r="N37" s="52"/>
      <c r="O37" s="37" t="e">
        <f>IF(#REF!="","",#REF!)</f>
        <v>#REF!</v>
      </c>
      <c r="P37" s="37" t="e">
        <f>IF(#REF!="","","（"&amp;$B$4&amp;")")</f>
        <v>#REF!</v>
      </c>
    </row>
    <row r="38" spans="1:16" ht="16.5" customHeight="1">
      <c r="A38" s="19">
        <v>4</v>
      </c>
      <c r="B38" s="4"/>
      <c r="C38" s="31">
        <v>19</v>
      </c>
      <c r="D38" s="4"/>
      <c r="E38" s="19">
        <v>4</v>
      </c>
      <c r="F38" s="4"/>
      <c r="G38" s="31">
        <v>19</v>
      </c>
      <c r="H38" s="44"/>
      <c r="I38" s="16"/>
      <c r="N38" s="52"/>
      <c r="O38" s="37">
        <f>IF(B50="","",B50)</f>
      </c>
      <c r="P38" s="37">
        <f>IF(B50="","","（"&amp;$B$4&amp;")")</f>
      </c>
    </row>
    <row r="39" spans="1:16" ht="16.5" customHeight="1">
      <c r="A39" s="19">
        <v>5</v>
      </c>
      <c r="B39" s="4"/>
      <c r="C39" s="31">
        <v>20</v>
      </c>
      <c r="D39" s="4"/>
      <c r="E39" s="19">
        <v>5</v>
      </c>
      <c r="F39" s="4"/>
      <c r="G39" s="31">
        <v>20</v>
      </c>
      <c r="H39" s="44"/>
      <c r="I39" s="16"/>
      <c r="N39" s="52"/>
      <c r="O39" s="37">
        <f>IF(B51="","",B51)</f>
      </c>
      <c r="P39" s="37">
        <f>IF(B51="","","（"&amp;$B$4&amp;")")</f>
      </c>
    </row>
    <row r="40" spans="1:16" ht="16.5" customHeight="1">
      <c r="A40" s="19">
        <v>6</v>
      </c>
      <c r="B40" s="4"/>
      <c r="C40" s="31">
        <v>21</v>
      </c>
      <c r="D40" s="4"/>
      <c r="E40" s="19">
        <v>6</v>
      </c>
      <c r="F40" s="4"/>
      <c r="G40" s="31">
        <v>21</v>
      </c>
      <c r="H40" s="44"/>
      <c r="I40" s="16"/>
      <c r="N40" s="52"/>
      <c r="O40" s="37" t="str">
        <f>IF(B52="","",B52)</f>
        <v>　上記の選手を登録し、大会に参加することを認めます。また、プログラム作成および成績上位者の</v>
      </c>
      <c r="P40" s="37" t="str">
        <f>IF(B52="","","（"&amp;$B$4&amp;")")</f>
        <v>（岡山第六)</v>
      </c>
    </row>
    <row r="41" spans="1:18" ht="16.5" customHeight="1">
      <c r="A41" s="19">
        <v>7</v>
      </c>
      <c r="B41" s="4"/>
      <c r="C41" s="31">
        <v>22</v>
      </c>
      <c r="D41" s="4"/>
      <c r="E41" s="19">
        <v>7</v>
      </c>
      <c r="F41" s="4"/>
      <c r="G41" s="31">
        <v>22</v>
      </c>
      <c r="H41" s="44"/>
      <c r="I41" s="16"/>
      <c r="N41" s="52"/>
      <c r="O41" s="37" t="str">
        <f>IF(B53="","",B53)</f>
        <v>報道発表における個人情報記載について本人および保護者の同意を得ています。</v>
      </c>
      <c r="P41" s="37" t="str">
        <f>IF(B53="","","（"&amp;$B$4&amp;")")</f>
        <v>（岡山第六)</v>
      </c>
      <c r="Q41" s="3"/>
      <c r="R41" s="3"/>
    </row>
    <row r="42" spans="1:18" ht="16.5" customHeight="1">
      <c r="A42" s="19">
        <v>8</v>
      </c>
      <c r="B42" s="4"/>
      <c r="C42" s="31">
        <v>23</v>
      </c>
      <c r="D42" s="4"/>
      <c r="E42" s="19">
        <v>8</v>
      </c>
      <c r="F42" s="4"/>
      <c r="G42" s="31">
        <v>23</v>
      </c>
      <c r="H42" s="44"/>
      <c r="I42" s="16"/>
      <c r="N42" s="52"/>
      <c r="O42" s="37">
        <f>IF(B54="","",B54)</f>
      </c>
      <c r="P42" s="37">
        <f>IF(B54="","","（"&amp;$B$4&amp;")")</f>
      </c>
      <c r="Q42" s="14"/>
      <c r="R42" s="14"/>
    </row>
    <row r="43" spans="1:16" ht="16.5" customHeight="1">
      <c r="A43" s="19">
        <v>9</v>
      </c>
      <c r="B43" s="4"/>
      <c r="C43" s="31">
        <v>24</v>
      </c>
      <c r="D43" s="4"/>
      <c r="E43" s="19">
        <v>9</v>
      </c>
      <c r="F43" s="4"/>
      <c r="G43" s="31">
        <v>24</v>
      </c>
      <c r="H43" s="44"/>
      <c r="I43" s="16"/>
      <c r="N43" s="52"/>
      <c r="O43" s="37" t="e">
        <f>IF(#REF!="","",#REF!)</f>
        <v>#REF!</v>
      </c>
      <c r="P43" s="37" t="e">
        <f>IF(#REF!="","","（"&amp;$B$4&amp;")")</f>
        <v>#REF!</v>
      </c>
    </row>
    <row r="44" spans="1:16" ht="16.5" customHeight="1">
      <c r="A44" s="19">
        <v>10</v>
      </c>
      <c r="B44" s="4"/>
      <c r="C44" s="31">
        <v>25</v>
      </c>
      <c r="D44" s="4"/>
      <c r="E44" s="19">
        <v>10</v>
      </c>
      <c r="F44" s="4"/>
      <c r="G44" s="31">
        <v>25</v>
      </c>
      <c r="H44" s="44"/>
      <c r="I44" s="16"/>
      <c r="N44" s="52"/>
      <c r="O44" s="37">
        <f>IF(B55="","",B55)</f>
      </c>
      <c r="P44" s="37">
        <f>IF(B55="","","（"&amp;$B$4&amp;")")</f>
      </c>
    </row>
    <row r="45" spans="1:16" ht="16.5" customHeight="1">
      <c r="A45" s="19">
        <v>11</v>
      </c>
      <c r="B45" s="4"/>
      <c r="C45" s="31">
        <v>26</v>
      </c>
      <c r="D45" s="4"/>
      <c r="E45" s="19">
        <v>11</v>
      </c>
      <c r="F45" s="4"/>
      <c r="G45" s="31">
        <v>26</v>
      </c>
      <c r="H45" s="44"/>
      <c r="I45" s="16"/>
      <c r="N45" s="52"/>
      <c r="O45" s="37">
        <f>IF(B56="","",B56)</f>
      </c>
      <c r="P45" s="37">
        <f>IF(B56="","","（"&amp;$B$4&amp;")")</f>
      </c>
    </row>
    <row r="46" spans="1:18" s="3" customFormat="1" ht="16.5" customHeight="1">
      <c r="A46" s="19">
        <v>12</v>
      </c>
      <c r="B46" s="4"/>
      <c r="C46" s="31">
        <v>27</v>
      </c>
      <c r="D46" s="4"/>
      <c r="E46" s="19">
        <v>12</v>
      </c>
      <c r="F46" s="4"/>
      <c r="G46" s="31">
        <v>27</v>
      </c>
      <c r="H46" s="44"/>
      <c r="I46" s="16"/>
      <c r="J46" s="1"/>
      <c r="K46" s="1"/>
      <c r="L46" s="1"/>
      <c r="M46" s="1"/>
      <c r="N46" s="52"/>
      <c r="O46" s="37" t="e">
        <f>IF(#REF!="","",#REF!)</f>
        <v>#REF!</v>
      </c>
      <c r="P46" s="37" t="e">
        <f>IF(#REF!="","","（"&amp;$B$4&amp;")")</f>
        <v>#REF!</v>
      </c>
      <c r="Q46" s="1"/>
      <c r="R46" s="1"/>
    </row>
    <row r="47" spans="1:18" s="14" customFormat="1" ht="16.5" customHeight="1">
      <c r="A47" s="19">
        <v>13</v>
      </c>
      <c r="B47" s="4"/>
      <c r="C47" s="31">
        <v>28</v>
      </c>
      <c r="D47" s="4"/>
      <c r="E47" s="19">
        <v>13</v>
      </c>
      <c r="F47" s="4"/>
      <c r="G47" s="31">
        <v>28</v>
      </c>
      <c r="H47" s="44"/>
      <c r="I47" s="16"/>
      <c r="J47" s="1"/>
      <c r="K47" s="1"/>
      <c r="L47" s="1"/>
      <c r="M47" s="1"/>
      <c r="N47" s="52"/>
      <c r="O47" s="37" t="e">
        <f>IF(#REF!="","",#REF!)</f>
        <v>#REF!</v>
      </c>
      <c r="P47" s="37" t="e">
        <f>IF(#REF!="","","（"&amp;$B$4&amp;")")</f>
        <v>#REF!</v>
      </c>
      <c r="Q47" s="1"/>
      <c r="R47" s="1"/>
    </row>
    <row r="48" spans="1:16" ht="16.5" customHeight="1">
      <c r="A48" s="19">
        <v>14</v>
      </c>
      <c r="B48" s="4"/>
      <c r="C48" s="31">
        <v>29</v>
      </c>
      <c r="D48" s="4"/>
      <c r="E48" s="19">
        <v>14</v>
      </c>
      <c r="F48" s="4"/>
      <c r="G48" s="31">
        <v>29</v>
      </c>
      <c r="H48" s="44"/>
      <c r="I48" s="16"/>
      <c r="N48" s="52"/>
      <c r="O48" s="37" t="e">
        <f>IF(#REF!="","",#REF!)</f>
        <v>#REF!</v>
      </c>
      <c r="P48" s="37" t="e">
        <f>IF(#REF!="","","（"&amp;$B$4&amp;")")</f>
        <v>#REF!</v>
      </c>
    </row>
    <row r="49" spans="1:16" ht="16.5" customHeight="1" thickBot="1">
      <c r="A49" s="32">
        <v>15</v>
      </c>
      <c r="B49" s="33"/>
      <c r="C49" s="45">
        <v>30</v>
      </c>
      <c r="D49" s="33"/>
      <c r="E49" s="32">
        <v>15</v>
      </c>
      <c r="F49" s="33"/>
      <c r="G49" s="45">
        <v>30</v>
      </c>
      <c r="H49" s="46"/>
      <c r="I49" s="16"/>
      <c r="N49" s="52"/>
      <c r="O49" s="37" t="e">
        <f>IF(#REF!="","",#REF!)</f>
        <v>#REF!</v>
      </c>
      <c r="P49" s="37" t="e">
        <f>IF(#REF!="","","（"&amp;$B$4&amp;")")</f>
        <v>#REF!</v>
      </c>
    </row>
    <row r="50" spans="1:16" ht="16.5" customHeight="1">
      <c r="A50" s="2" t="s">
        <v>2</v>
      </c>
      <c r="N50" s="52"/>
      <c r="O50" s="37">
        <f>IF(D39="","",D39)</f>
      </c>
      <c r="P50" s="37">
        <f>IF(D39="","","（"&amp;$B$4&amp;")")</f>
      </c>
    </row>
    <row r="51" spans="14:16" ht="16.5" customHeight="1">
      <c r="N51" s="52"/>
      <c r="O51" s="37">
        <f>IF(D40="","",D40)</f>
      </c>
      <c r="P51" s="37">
        <f>IF(D40="","","（"&amp;$B$4&amp;")")</f>
      </c>
    </row>
    <row r="52" spans="2:16" ht="16.5" customHeight="1">
      <c r="B52" s="22" t="s">
        <v>7</v>
      </c>
      <c r="N52" s="52"/>
      <c r="O52" s="37">
        <f>IF(D41="","",D41)</f>
      </c>
      <c r="P52" s="37">
        <f>IF(D41="","","（"&amp;$B$4&amp;")")</f>
      </c>
    </row>
    <row r="53" spans="2:16" ht="16.5" customHeight="1">
      <c r="B53" s="22" t="s">
        <v>6</v>
      </c>
      <c r="N53" s="52"/>
      <c r="O53" s="37">
        <f>IF(D42="","",D42)</f>
      </c>
      <c r="P53" s="37">
        <f>IF(D42="","","（"&amp;$B$4&amp;")")</f>
      </c>
    </row>
    <row r="54" spans="3:16" ht="16.5" customHeight="1">
      <c r="C54" s="23"/>
      <c r="D54" s="23"/>
      <c r="E54" s="23"/>
      <c r="N54" s="52"/>
      <c r="O54" s="37">
        <f>IF(D43="","",D43)</f>
      </c>
      <c r="P54" s="37">
        <f>IF(D43="","","（"&amp;$B$4&amp;")")</f>
      </c>
    </row>
    <row r="55" spans="2:16" ht="16.5" customHeight="1">
      <c r="B55" s="24"/>
      <c r="C55" s="23"/>
      <c r="D55" s="23" t="s">
        <v>31</v>
      </c>
      <c r="E55" s="23"/>
      <c r="N55" s="52"/>
      <c r="O55" s="37">
        <f>IF(D45="","",D45)</f>
      </c>
      <c r="P55" s="37">
        <f>IF(D45="","","（"&amp;$B$4&amp;")")</f>
      </c>
    </row>
    <row r="56" spans="2:16" ht="16.5" customHeight="1">
      <c r="B56" s="24"/>
      <c r="C56" s="23"/>
      <c r="D56" s="48" t="s">
        <v>9</v>
      </c>
      <c r="E56" s="48"/>
      <c r="F56" s="28" t="str">
        <f>B4</f>
        <v>岡山第六</v>
      </c>
      <c r="G56" s="49" t="str">
        <f>D4&amp;"長"</f>
        <v>中学校長</v>
      </c>
      <c r="H56" s="49"/>
      <c r="I56" s="50" t="s">
        <v>11</v>
      </c>
      <c r="J56" s="50"/>
      <c r="K56" s="40" t="s">
        <v>18</v>
      </c>
      <c r="L56" s="40"/>
      <c r="N56" s="52"/>
      <c r="O56" s="37">
        <f>IF(D46="","",D46)</f>
      </c>
      <c r="P56" s="37">
        <f>IF(D46="","","（"&amp;$B$4&amp;")")</f>
      </c>
    </row>
    <row r="57" spans="14:16" ht="16.5" customHeight="1">
      <c r="N57" s="52"/>
      <c r="O57" s="37">
        <f>IF(D48="","",D48)</f>
      </c>
      <c r="P57" s="37">
        <f>IF(D48="","","（"&amp;$B$4&amp;")")</f>
      </c>
    </row>
    <row r="58" spans="15:16" ht="13.5">
      <c r="O58" s="37" t="e">
        <f>IF(#REF!="","",#REF!)</f>
        <v>#REF!</v>
      </c>
      <c r="P58" s="37" t="e">
        <f>IF(#REF!="","","（"&amp;$B$4&amp;")")</f>
        <v>#REF!</v>
      </c>
    </row>
    <row r="59" spans="15:16" ht="13.5">
      <c r="O59" s="37" t="e">
        <f>IF(#REF!="","",#REF!)</f>
        <v>#REF!</v>
      </c>
      <c r="P59" s="37" t="e">
        <f>IF(#REF!="","","（"&amp;$B$4&amp;")")</f>
        <v>#REF!</v>
      </c>
    </row>
    <row r="60" spans="15:16" ht="13.5">
      <c r="O60" s="37" t="e">
        <f>IF(#REF!="","",#REF!)</f>
        <v>#REF!</v>
      </c>
      <c r="P60" s="37" t="e">
        <f>IF(#REF!="","","（"&amp;$B$4&amp;")")</f>
        <v>#REF!</v>
      </c>
    </row>
    <row r="61" spans="15:16" ht="13.5">
      <c r="O61" s="37" t="e">
        <f>IF(#REF!="","",#REF!)</f>
        <v>#REF!</v>
      </c>
      <c r="P61" s="37" t="e">
        <f>IF(#REF!="","","（"&amp;$B$4&amp;")")</f>
        <v>#REF!</v>
      </c>
    </row>
    <row r="62" spans="15:16" ht="13.5">
      <c r="O62" s="37" t="e">
        <f>IF(#REF!="","",#REF!)</f>
        <v>#REF!</v>
      </c>
      <c r="P62" s="37" t="e">
        <f>IF(#REF!="","","（"&amp;$B$4&amp;")")</f>
        <v>#REF!</v>
      </c>
    </row>
    <row r="63" spans="15:16" ht="13.5">
      <c r="O63" s="37" t="e">
        <f>IF(#REF!="","",#REF!)</f>
        <v>#REF!</v>
      </c>
      <c r="P63" s="37" t="e">
        <f>IF(#REF!="","","（"&amp;$B$4&amp;")")</f>
        <v>#REF!</v>
      </c>
    </row>
    <row r="64" spans="15:16" ht="13.5">
      <c r="O64" s="37" t="e">
        <f>IF(#REF!="","",#REF!)</f>
        <v>#REF!</v>
      </c>
      <c r="P64" s="37" t="e">
        <f>IF(#REF!="","","（"&amp;$B$4&amp;")")</f>
        <v>#REF!</v>
      </c>
    </row>
    <row r="65" spans="15:16" ht="13.5">
      <c r="O65" s="37" t="e">
        <f>IF(#REF!="","",#REF!)</f>
        <v>#REF!</v>
      </c>
      <c r="P65" s="37" t="e">
        <f>IF(#REF!="","","（"&amp;$B$4&amp;")")</f>
        <v>#REF!</v>
      </c>
    </row>
    <row r="66" spans="15:16" ht="13.5">
      <c r="O66" s="37" t="e">
        <f>IF(#REF!="","",#REF!)</f>
        <v>#REF!</v>
      </c>
      <c r="P66" s="37" t="e">
        <f>IF(#REF!="","","（"&amp;$B$4&amp;")")</f>
        <v>#REF!</v>
      </c>
    </row>
    <row r="67" spans="15:16" ht="13.5">
      <c r="O67" s="37" t="e">
        <f>IF(#REF!="","",#REF!)</f>
        <v>#REF!</v>
      </c>
      <c r="P67" s="37" t="e">
        <f>IF(#REF!="","","（"&amp;$B$4&amp;")")</f>
        <v>#REF!</v>
      </c>
    </row>
    <row r="68" spans="15:16" ht="13.5">
      <c r="O68" s="37" t="e">
        <f>IF(#REF!="","",#REF!)</f>
        <v>#REF!</v>
      </c>
      <c r="P68" s="37" t="e">
        <f>IF(#REF!="","","（"&amp;$B$4&amp;")")</f>
        <v>#REF!</v>
      </c>
    </row>
    <row r="69" spans="15:16" ht="13.5">
      <c r="O69" s="37" t="e">
        <f>IF(#REF!="","",#REF!)</f>
        <v>#REF!</v>
      </c>
      <c r="P69" s="37" t="e">
        <f>IF(#REF!="","","（"&amp;$B$4&amp;")")</f>
        <v>#REF!</v>
      </c>
    </row>
    <row r="70" spans="15:16" ht="13.5">
      <c r="O70" s="37" t="e">
        <f>IF(#REF!="","",#REF!)</f>
        <v>#REF!</v>
      </c>
      <c r="P70" s="37" t="e">
        <f>IF(#REF!="","","（"&amp;$B$4&amp;")")</f>
        <v>#REF!</v>
      </c>
    </row>
    <row r="71" spans="15:16" ht="13.5">
      <c r="O71" s="37" t="e">
        <f>IF(#REF!="","",#REF!)</f>
        <v>#REF!</v>
      </c>
      <c r="P71" s="37" t="e">
        <f>IF(#REF!="","","（"&amp;$B$4&amp;")")</f>
        <v>#REF!</v>
      </c>
    </row>
    <row r="72" spans="15:16" ht="13.5">
      <c r="O72" s="37" t="e">
        <f>IF(#REF!="","",#REF!)</f>
        <v>#REF!</v>
      </c>
      <c r="P72" s="37" t="e">
        <f>IF(#REF!="","","（"&amp;$B$4&amp;")")</f>
        <v>#REF!</v>
      </c>
    </row>
    <row r="73" spans="15:16" ht="13.5">
      <c r="O73" s="37" t="e">
        <f>IF(#REF!="","",#REF!)</f>
        <v>#REF!</v>
      </c>
      <c r="P73" s="37" t="e">
        <f>IF(#REF!="","","（"&amp;$B$4&amp;")")</f>
        <v>#REF!</v>
      </c>
    </row>
    <row r="74" spans="15:16" ht="13.5">
      <c r="O74" s="37" t="e">
        <f>IF(#REF!="","",#REF!)</f>
        <v>#REF!</v>
      </c>
      <c r="P74" s="37" t="e">
        <f>IF(#REF!="","","（"&amp;$B$4&amp;")")</f>
        <v>#REF!</v>
      </c>
    </row>
    <row r="75" spans="15:16" ht="13.5">
      <c r="O75" s="37" t="e">
        <f>IF(#REF!="","",#REF!)</f>
        <v>#REF!</v>
      </c>
      <c r="P75" s="37" t="e">
        <f>IF(#REF!="","","（"&amp;$B$4&amp;")")</f>
        <v>#REF!</v>
      </c>
    </row>
    <row r="76" spans="15:16" ht="13.5">
      <c r="O76" s="37" t="e">
        <f>IF(#REF!="","",#REF!)</f>
        <v>#REF!</v>
      </c>
      <c r="P76" s="37" t="e">
        <f>IF(#REF!="","","（"&amp;$B$4&amp;")")</f>
        <v>#REF!</v>
      </c>
    </row>
    <row r="77" spans="15:16" ht="13.5">
      <c r="O77" s="37" t="e">
        <f>IF(#REF!="","",#REF!)</f>
        <v>#REF!</v>
      </c>
      <c r="P77" s="37" t="e">
        <f>IF(#REF!="","","（"&amp;$B$4&amp;")")</f>
        <v>#REF!</v>
      </c>
    </row>
    <row r="78" spans="15:16" ht="13.5">
      <c r="O78" s="37" t="e">
        <f>IF(#REF!="","",#REF!)</f>
        <v>#REF!</v>
      </c>
      <c r="P78" s="37" t="e">
        <f>IF(#REF!="","","（"&amp;$B$4&amp;")")</f>
        <v>#REF!</v>
      </c>
    </row>
    <row r="79" spans="15:16" ht="13.5">
      <c r="O79" s="37" t="e">
        <f>IF(#REF!="","",#REF!)</f>
        <v>#REF!</v>
      </c>
      <c r="P79" s="37" t="e">
        <f>IF(#REF!="","","（"&amp;$B$4&amp;")")</f>
        <v>#REF!</v>
      </c>
    </row>
    <row r="80" spans="15:16" ht="13.5">
      <c r="O80" s="37" t="e">
        <f>IF(#REF!="","",#REF!)</f>
        <v>#REF!</v>
      </c>
      <c r="P80" s="37" t="e">
        <f>IF(#REF!="","","（"&amp;$B$4&amp;")")</f>
        <v>#REF!</v>
      </c>
    </row>
    <row r="81" spans="15:16" ht="13.5">
      <c r="O81" s="37" t="e">
        <f>IF(#REF!="","",#REF!)</f>
        <v>#REF!</v>
      </c>
      <c r="P81" s="37" t="e">
        <f>IF(#REF!="","","（"&amp;$B$4&amp;")")</f>
        <v>#REF!</v>
      </c>
    </row>
    <row r="82" spans="15:16" ht="13.5">
      <c r="O82" s="37" t="e">
        <f>IF(#REF!="","",#REF!)</f>
        <v>#REF!</v>
      </c>
      <c r="P82" s="37" t="e">
        <f>IF(#REF!="","","（"&amp;$B$4&amp;")")</f>
        <v>#REF!</v>
      </c>
    </row>
    <row r="83" spans="15:16" ht="13.5">
      <c r="O83" s="37" t="e">
        <f>IF(#REF!="","",#REF!)</f>
        <v>#REF!</v>
      </c>
      <c r="P83" s="37" t="e">
        <f>IF(#REF!="","","（"&amp;$B$4&amp;")")</f>
        <v>#REF!</v>
      </c>
    </row>
    <row r="84" spans="15:16" ht="13.5">
      <c r="O84" s="37" t="e">
        <f>IF(#REF!="","",#REF!)</f>
        <v>#REF!</v>
      </c>
      <c r="P84" s="37" t="e">
        <f>IF(#REF!="","","（"&amp;$B$4&amp;")")</f>
        <v>#REF!</v>
      </c>
    </row>
    <row r="85" spans="15:16" ht="13.5">
      <c r="O85" s="37" t="e">
        <f>IF(#REF!="","",#REF!)</f>
        <v>#REF!</v>
      </c>
      <c r="P85" s="37" t="e">
        <f>IF(#REF!="","","（"&amp;$B$4&amp;")")</f>
        <v>#REF!</v>
      </c>
    </row>
    <row r="86" spans="15:16" ht="13.5">
      <c r="O86" s="37" t="e">
        <f>IF(#REF!="","",#REF!)</f>
        <v>#REF!</v>
      </c>
      <c r="P86" s="37" t="e">
        <f>IF(#REF!="","","（"&amp;$B$4&amp;")")</f>
        <v>#REF!</v>
      </c>
    </row>
    <row r="87" spans="15:16" ht="13.5">
      <c r="O87" s="37" t="e">
        <f>IF(#REF!="","",#REF!)</f>
        <v>#REF!</v>
      </c>
      <c r="P87" s="37" t="e">
        <f>IF(#REF!="","","（"&amp;$B$4&amp;")")</f>
        <v>#REF!</v>
      </c>
    </row>
    <row r="88" spans="15:16" ht="13.5">
      <c r="O88" s="37" t="e">
        <f>IF(#REF!="","",#REF!)</f>
        <v>#REF!</v>
      </c>
      <c r="P88" s="37" t="e">
        <f>IF(#REF!="","","（"&amp;$B$4&amp;")")</f>
        <v>#REF!</v>
      </c>
    </row>
    <row r="89" spans="15:16" ht="13.5">
      <c r="O89" s="37" t="e">
        <f>IF(#REF!="","",#REF!)</f>
        <v>#REF!</v>
      </c>
      <c r="P89" s="37" t="e">
        <f>IF(#REF!="","","（"&amp;$B$4&amp;")")</f>
        <v>#REF!</v>
      </c>
    </row>
    <row r="90" spans="15:16" ht="13.5">
      <c r="O90" s="37" t="e">
        <f>IF(#REF!="","",#REF!)</f>
        <v>#REF!</v>
      </c>
      <c r="P90" s="37" t="e">
        <f>IF(#REF!="","","（"&amp;$B$4&amp;")")</f>
        <v>#REF!</v>
      </c>
    </row>
    <row r="91" spans="15:16" ht="13.5">
      <c r="O91" s="37" t="e">
        <f>IF(#REF!="","",#REF!)</f>
        <v>#REF!</v>
      </c>
      <c r="P91" s="37" t="e">
        <f>IF(#REF!="","","（"&amp;$B$4&amp;")")</f>
        <v>#REF!</v>
      </c>
    </row>
    <row r="92" spans="15:16" ht="13.5">
      <c r="O92" s="37" t="e">
        <f>IF(#REF!="","",#REF!)</f>
        <v>#REF!</v>
      </c>
      <c r="P92" s="37" t="e">
        <f>IF(#REF!="","","（"&amp;$B$4&amp;")")</f>
        <v>#REF!</v>
      </c>
    </row>
    <row r="93" spans="15:16" ht="13.5">
      <c r="O93" s="37" t="e">
        <f>IF(#REF!="","",#REF!)</f>
        <v>#REF!</v>
      </c>
      <c r="P93" s="37" t="e">
        <f>IF(#REF!="","","（"&amp;$B$4&amp;")")</f>
        <v>#REF!</v>
      </c>
    </row>
    <row r="94" spans="15:16" ht="13.5">
      <c r="O94" s="37" t="e">
        <f>IF(#REF!="","",#REF!)</f>
        <v>#REF!</v>
      </c>
      <c r="P94" s="37" t="e">
        <f>IF(#REF!="","","（"&amp;$B$4&amp;")")</f>
        <v>#REF!</v>
      </c>
    </row>
    <row r="95" spans="15:16" ht="13.5">
      <c r="O95" s="37" t="e">
        <f>IF(#REF!="","",#REF!)</f>
        <v>#REF!</v>
      </c>
      <c r="P95" s="37" t="e">
        <f>IF(#REF!="","","（"&amp;$B$4&amp;")")</f>
        <v>#REF!</v>
      </c>
    </row>
    <row r="96" spans="15:16" ht="13.5">
      <c r="O96" s="37" t="e">
        <f>IF(#REF!="","",#REF!)</f>
        <v>#REF!</v>
      </c>
      <c r="P96" s="37" t="e">
        <f>IF(#REF!="","","（"&amp;$B$4&amp;")")</f>
        <v>#REF!</v>
      </c>
    </row>
    <row r="97" spans="15:16" ht="13.5">
      <c r="O97" s="37" t="e">
        <f>IF(#REF!="","",#REF!)</f>
        <v>#REF!</v>
      </c>
      <c r="P97" s="37" t="e">
        <f>IF(#REF!="","","（"&amp;$B$4&amp;")")</f>
        <v>#REF!</v>
      </c>
    </row>
    <row r="98" spans="15:16" ht="13.5">
      <c r="O98" s="37" t="e">
        <f>IF(#REF!="","",#REF!)</f>
        <v>#REF!</v>
      </c>
      <c r="P98" s="37" t="e">
        <f>IF(#REF!="","","（"&amp;$B$4&amp;")")</f>
        <v>#REF!</v>
      </c>
    </row>
    <row r="99" spans="15:16" ht="13.5">
      <c r="O99" s="37" t="e">
        <f>IF(#REF!="","",#REF!)</f>
        <v>#REF!</v>
      </c>
      <c r="P99" s="37" t="e">
        <f>IF(#REF!="","","（"&amp;$B$4&amp;")")</f>
        <v>#REF!</v>
      </c>
    </row>
    <row r="100" spans="15:16" ht="13.5">
      <c r="O100" s="37" t="e">
        <f>IF(#REF!="","",#REF!)</f>
        <v>#REF!</v>
      </c>
      <c r="P100" s="37" t="e">
        <f>IF(#REF!="","","（"&amp;$B$4&amp;")")</f>
        <v>#REF!</v>
      </c>
    </row>
    <row r="101" spans="15:16" ht="13.5">
      <c r="O101" s="37" t="e">
        <f>IF(#REF!="","",#REF!)</f>
        <v>#REF!</v>
      </c>
      <c r="P101" s="37" t="e">
        <f>IF(#REF!="","","（"&amp;$B$4&amp;")")</f>
        <v>#REF!</v>
      </c>
    </row>
    <row r="102" spans="15:16" ht="13.5">
      <c r="O102" s="37" t="e">
        <f>IF(#REF!="","",#REF!)</f>
        <v>#REF!</v>
      </c>
      <c r="P102" s="37" t="e">
        <f>IF(#REF!="","","（"&amp;$B$4&amp;")")</f>
        <v>#REF!</v>
      </c>
    </row>
    <row r="103" spans="15:16" ht="13.5">
      <c r="O103" s="37" t="e">
        <f>IF(#REF!="","",#REF!)</f>
        <v>#REF!</v>
      </c>
      <c r="P103" s="37" t="e">
        <f>IF(#REF!="","","（"&amp;$B$4&amp;")")</f>
        <v>#REF!</v>
      </c>
    </row>
    <row r="104" spans="15:16" ht="13.5">
      <c r="O104" s="37" t="e">
        <f>IF(#REF!="","",#REF!)</f>
        <v>#REF!</v>
      </c>
      <c r="P104" s="37" t="e">
        <f>IF(#REF!="","","（"&amp;$B$4&amp;")")</f>
        <v>#REF!</v>
      </c>
    </row>
    <row r="105" spans="15:16" ht="13.5">
      <c r="O105" s="37" t="e">
        <f>IF(#REF!="","",#REF!)</f>
        <v>#REF!</v>
      </c>
      <c r="P105" s="37" t="e">
        <f>IF(#REF!="","","（"&amp;$B$4&amp;")")</f>
        <v>#REF!</v>
      </c>
    </row>
    <row r="106" spans="15:16" ht="13.5">
      <c r="O106" s="37" t="e">
        <f>IF(#REF!="","",#REF!)</f>
        <v>#REF!</v>
      </c>
      <c r="P106" s="37" t="e">
        <f>IF(#REF!="","","（"&amp;$B$4&amp;")")</f>
        <v>#REF!</v>
      </c>
    </row>
    <row r="107" spans="15:16" ht="13.5">
      <c r="O107" s="37" t="e">
        <f>IF(#REF!="","",#REF!)</f>
        <v>#REF!</v>
      </c>
      <c r="P107" s="37" t="e">
        <f>IF(#REF!="","","（"&amp;$B$4&amp;")")</f>
        <v>#REF!</v>
      </c>
    </row>
    <row r="108" spans="15:16" ht="13.5">
      <c r="O108" s="37" t="e">
        <f>IF(#REF!="","",#REF!)</f>
        <v>#REF!</v>
      </c>
      <c r="P108" s="37" t="e">
        <f>IF(#REF!="","","（"&amp;$B$4&amp;")")</f>
        <v>#REF!</v>
      </c>
    </row>
    <row r="109" spans="15:16" ht="13.5">
      <c r="O109" s="37" t="e">
        <f>IF(#REF!="","",#REF!)</f>
        <v>#REF!</v>
      </c>
      <c r="P109" s="37" t="e">
        <f>IF(#REF!="","","（"&amp;$B$4&amp;")")</f>
        <v>#REF!</v>
      </c>
    </row>
    <row r="110" spans="15:16" ht="13.5">
      <c r="O110" s="37" t="e">
        <f>IF(#REF!="","",#REF!)</f>
        <v>#REF!</v>
      </c>
      <c r="P110" s="37" t="e">
        <f>IF(#REF!="","","（"&amp;$B$4&amp;")")</f>
        <v>#REF!</v>
      </c>
    </row>
    <row r="111" spans="15:16" ht="13.5">
      <c r="O111" s="37" t="e">
        <f>IF(#REF!="","",#REF!)</f>
        <v>#REF!</v>
      </c>
      <c r="P111" s="37" t="e">
        <f>IF(#REF!="","","（"&amp;$B$4&amp;")")</f>
        <v>#REF!</v>
      </c>
    </row>
    <row r="112" spans="15:16" ht="13.5">
      <c r="O112" s="37" t="e">
        <f>IF(#REF!="","",#REF!)</f>
        <v>#REF!</v>
      </c>
      <c r="P112" s="37" t="e">
        <f>IF(#REF!="","","（"&amp;$B$4&amp;")")</f>
        <v>#REF!</v>
      </c>
    </row>
    <row r="113" spans="15:16" ht="13.5">
      <c r="O113" s="37" t="e">
        <f>IF(#REF!="","",#REF!)</f>
        <v>#REF!</v>
      </c>
      <c r="P113" s="37" t="e">
        <f>IF(#REF!="","","（"&amp;$B$4&amp;")")</f>
        <v>#REF!</v>
      </c>
    </row>
    <row r="114" spans="15:16" ht="13.5">
      <c r="O114" s="37" t="e">
        <f>IF(#REF!="","",#REF!)</f>
        <v>#REF!</v>
      </c>
      <c r="P114" s="37" t="e">
        <f>IF(#REF!="","","（"&amp;$B$4&amp;")")</f>
        <v>#REF!</v>
      </c>
    </row>
    <row r="115" spans="15:16" ht="13.5">
      <c r="O115" s="37" t="e">
        <f>IF(#REF!="","",#REF!)</f>
        <v>#REF!</v>
      </c>
      <c r="P115" s="37" t="e">
        <f>IF(#REF!="","","（"&amp;$B$4&amp;")")</f>
        <v>#REF!</v>
      </c>
    </row>
    <row r="116" spans="15:16" ht="13.5">
      <c r="O116" s="37" t="e">
        <f>IF(#REF!="","",#REF!)</f>
        <v>#REF!</v>
      </c>
      <c r="P116" s="37" t="e">
        <f>IF(#REF!="","","（"&amp;$B$4&amp;")")</f>
        <v>#REF!</v>
      </c>
    </row>
    <row r="117" spans="15:16" ht="13.5">
      <c r="O117" s="37" t="e">
        <f>IF(#REF!="","",#REF!)</f>
        <v>#REF!</v>
      </c>
      <c r="P117" s="37" t="e">
        <f>IF(#REF!="","","（"&amp;$B$4&amp;")")</f>
        <v>#REF!</v>
      </c>
    </row>
    <row r="118" spans="15:16" ht="13.5">
      <c r="O118" s="37" t="e">
        <f>IF(#REF!="","",#REF!)</f>
        <v>#REF!</v>
      </c>
      <c r="P118" s="37" t="e">
        <f>IF(#REF!="","","（"&amp;$B$4&amp;")")</f>
        <v>#REF!</v>
      </c>
    </row>
    <row r="119" spans="15:16" ht="13.5">
      <c r="O119" s="37" t="e">
        <f>IF(#REF!="","",#REF!)</f>
        <v>#REF!</v>
      </c>
      <c r="P119" s="37" t="e">
        <f>IF(#REF!="","","（"&amp;$B$4&amp;")")</f>
        <v>#REF!</v>
      </c>
    </row>
    <row r="120" spans="15:16" ht="13.5">
      <c r="O120" s="37" t="e">
        <f>IF(#REF!="","",#REF!)</f>
        <v>#REF!</v>
      </c>
      <c r="P120" s="37" t="e">
        <f>IF(#REF!="","","（"&amp;$B$4&amp;")")</f>
        <v>#REF!</v>
      </c>
    </row>
    <row r="121" spans="15:16" ht="13.5">
      <c r="O121" s="37" t="e">
        <f>IF(#REF!="","",#REF!)</f>
        <v>#REF!</v>
      </c>
      <c r="P121" s="37" t="e">
        <f>IF(#REF!="","","（"&amp;$B$4&amp;")")</f>
        <v>#REF!</v>
      </c>
    </row>
    <row r="122" spans="15:16" ht="13.5">
      <c r="O122" s="37" t="e">
        <f>IF(#REF!="","",#REF!)</f>
        <v>#REF!</v>
      </c>
      <c r="P122" s="37" t="e">
        <f>IF(#REF!="","","（"&amp;$B$4&amp;")")</f>
        <v>#REF!</v>
      </c>
    </row>
    <row r="123" spans="15:16" ht="13.5">
      <c r="O123" s="37" t="e">
        <f>IF(#REF!="","",#REF!)</f>
        <v>#REF!</v>
      </c>
      <c r="P123" s="37" t="e">
        <f>IF(#REF!="","","（"&amp;$B$4&amp;")")</f>
        <v>#REF!</v>
      </c>
    </row>
    <row r="124" spans="15:16" ht="13.5">
      <c r="O124" s="37" t="e">
        <f>IF(#REF!="","",#REF!)</f>
        <v>#REF!</v>
      </c>
      <c r="P124" s="37" t="e">
        <f>IF(#REF!="","","（"&amp;$B$4&amp;")")</f>
        <v>#REF!</v>
      </c>
    </row>
    <row r="125" spans="15:16" ht="13.5">
      <c r="O125" s="37" t="e">
        <f>IF(#REF!="","",#REF!)</f>
        <v>#REF!</v>
      </c>
      <c r="P125" s="37" t="e">
        <f>IF(#REF!="","","（"&amp;$B$4&amp;")")</f>
        <v>#REF!</v>
      </c>
    </row>
    <row r="126" spans="15:16" ht="13.5">
      <c r="O126" s="37" t="e">
        <f>IF(#REF!="","",#REF!)</f>
        <v>#REF!</v>
      </c>
      <c r="P126" s="37" t="e">
        <f>IF(#REF!="","","（"&amp;$B$4&amp;")")</f>
        <v>#REF!</v>
      </c>
    </row>
    <row r="127" spans="15:16" ht="13.5">
      <c r="O127" s="37" t="e">
        <f>IF(#REF!="","",#REF!)</f>
        <v>#REF!</v>
      </c>
      <c r="P127" s="37" t="e">
        <f>IF(#REF!="","","（"&amp;$B$4&amp;")")</f>
        <v>#REF!</v>
      </c>
    </row>
    <row r="128" spans="15:16" ht="13.5">
      <c r="O128" s="37" t="e">
        <f>IF(#REF!="","",#REF!)</f>
        <v>#REF!</v>
      </c>
      <c r="P128" s="37" t="e">
        <f>IF(#REF!="","","（"&amp;$B$4&amp;")")</f>
        <v>#REF!</v>
      </c>
    </row>
    <row r="129" spans="15:16" ht="13.5">
      <c r="O129" s="37" t="e">
        <f>IF(#REF!="","",#REF!)</f>
        <v>#REF!</v>
      </c>
      <c r="P129" s="37" t="e">
        <f>IF(#REF!="","","（"&amp;$B$4&amp;")")</f>
        <v>#REF!</v>
      </c>
    </row>
  </sheetData>
  <sheetProtection/>
  <mergeCells count="19">
    <mergeCell ref="F33:H33"/>
    <mergeCell ref="H7:I7"/>
    <mergeCell ref="J7:K7"/>
    <mergeCell ref="D56:E56"/>
    <mergeCell ref="G56:H56"/>
    <mergeCell ref="I56:J56"/>
    <mergeCell ref="N1:N57"/>
    <mergeCell ref="B4:C5"/>
    <mergeCell ref="D4:F5"/>
    <mergeCell ref="B7:C7"/>
    <mergeCell ref="D7:E7"/>
    <mergeCell ref="F7:G7"/>
    <mergeCell ref="B20:C20"/>
    <mergeCell ref="D20:E20"/>
    <mergeCell ref="A1:K3"/>
    <mergeCell ref="H20:I20"/>
    <mergeCell ref="J20:K20"/>
    <mergeCell ref="F20:G20"/>
    <mergeCell ref="B33:D33"/>
  </mergeCells>
  <dataValidations count="2">
    <dataValidation type="list" allowBlank="1" showInputMessage="1" showErrorMessage="1" sqref="D56">
      <formula1>"岡山市立,岡山県立"</formula1>
    </dataValidation>
    <dataValidation type="list" allowBlank="1" showInputMessage="1" showErrorMessage="1" sqref="D4:F5">
      <formula1>"中学校,中等教育学校,学校"</formula1>
    </dataValidation>
  </dataValidations>
  <printOptions/>
  <pageMargins left="0.9055118110236221" right="0.31496062992125984" top="0.15748031496062992" bottom="0.15748031496062992"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R129"/>
  <sheetViews>
    <sheetView tabSelected="1" view="pageBreakPreview" zoomScaleSheetLayoutView="100" zoomScalePageLayoutView="0" workbookViewId="0" topLeftCell="A1">
      <selection activeCell="A1" sqref="A1:K3"/>
    </sheetView>
  </sheetViews>
  <sheetFormatPr defaultColWidth="9.140625" defaultRowHeight="15"/>
  <cols>
    <col min="1" max="1" width="5.00390625" style="1" customWidth="1"/>
    <col min="2" max="2" width="10.57421875" style="1" customWidth="1"/>
    <col min="3" max="3" width="5.00390625" style="1" customWidth="1"/>
    <col min="4" max="4" width="10.57421875" style="1" customWidth="1"/>
    <col min="5" max="5" width="5.00390625" style="1" customWidth="1"/>
    <col min="6" max="6" width="10.57421875" style="1" customWidth="1"/>
    <col min="7" max="7" width="5.00390625" style="1" customWidth="1"/>
    <col min="8" max="8" width="10.57421875" style="1" customWidth="1"/>
    <col min="9" max="9" width="5.00390625" style="1" customWidth="1"/>
    <col min="10" max="10" width="10.57421875" style="1" customWidth="1"/>
    <col min="11" max="11" width="5.00390625" style="1" customWidth="1"/>
    <col min="12" max="12" width="10.57421875" style="1" customWidth="1"/>
    <col min="13" max="13" width="5.00390625" style="1" customWidth="1"/>
    <col min="14" max="14" width="9.00390625" style="1" customWidth="1"/>
    <col min="15" max="16" width="9.00390625" style="37" customWidth="1"/>
    <col min="17" max="17" width="12.421875" style="1" customWidth="1"/>
    <col min="18" max="16384" width="9.00390625" style="1" customWidth="1"/>
  </cols>
  <sheetData>
    <row r="1" spans="1:16" ht="13.5" customHeight="1">
      <c r="A1" s="62" t="s">
        <v>3</v>
      </c>
      <c r="B1" s="62"/>
      <c r="C1" s="62"/>
      <c r="D1" s="62"/>
      <c r="E1" s="62"/>
      <c r="F1" s="62"/>
      <c r="G1" s="62"/>
      <c r="H1" s="62"/>
      <c r="I1" s="62"/>
      <c r="J1" s="62"/>
      <c r="K1" s="62"/>
      <c r="L1" s="47"/>
      <c r="M1" s="47"/>
      <c r="N1" s="51" t="s">
        <v>10</v>
      </c>
      <c r="O1" s="1">
        <f>IF(B16="","",B7&amp;C7)</f>
      </c>
      <c r="P1" s="1">
        <f>IF(B16="","",$B$4)</f>
      </c>
    </row>
    <row r="2" spans="1:16" ht="13.5" customHeight="1">
      <c r="A2" s="62"/>
      <c r="B2" s="62"/>
      <c r="C2" s="62"/>
      <c r="D2" s="62"/>
      <c r="E2" s="62"/>
      <c r="F2" s="62"/>
      <c r="G2" s="62"/>
      <c r="H2" s="62"/>
      <c r="I2" s="62"/>
      <c r="J2" s="62"/>
      <c r="K2" s="62"/>
      <c r="L2" s="47"/>
      <c r="M2" s="47"/>
      <c r="N2" s="52"/>
      <c r="O2" s="1">
        <f>IF(D16="","",D7&amp;E7)</f>
      </c>
      <c r="P2" s="1">
        <f>IF(D16="","",$B$4)</f>
      </c>
    </row>
    <row r="3" spans="1:16" ht="5.25" customHeight="1">
      <c r="A3" s="62"/>
      <c r="B3" s="62"/>
      <c r="C3" s="62"/>
      <c r="D3" s="62"/>
      <c r="E3" s="62"/>
      <c r="F3" s="62"/>
      <c r="G3" s="62"/>
      <c r="H3" s="62"/>
      <c r="I3" s="62"/>
      <c r="J3" s="62"/>
      <c r="K3" s="62"/>
      <c r="L3" s="47"/>
      <c r="M3" s="47"/>
      <c r="N3" s="52"/>
      <c r="O3" s="1">
        <f>IF(F16="","",F7&amp;G7)</f>
      </c>
      <c r="P3" s="1">
        <f>IF(F16="","",$B$4)</f>
      </c>
    </row>
    <row r="4" spans="2:16" ht="13.5">
      <c r="B4" s="53"/>
      <c r="C4" s="54"/>
      <c r="D4" s="57" t="s">
        <v>8</v>
      </c>
      <c r="E4" s="58"/>
      <c r="F4" s="58"/>
      <c r="G4" s="25"/>
      <c r="N4" s="52"/>
      <c r="O4" s="1">
        <f>IF(B29="","",B20&amp;C20)</f>
      </c>
      <c r="P4" s="1">
        <f>IF(B29="","",$B$4)</f>
      </c>
    </row>
    <row r="5" spans="2:16" ht="13.5">
      <c r="B5" s="55"/>
      <c r="C5" s="56"/>
      <c r="D5" s="59"/>
      <c r="E5" s="58"/>
      <c r="F5" s="58"/>
      <c r="G5" s="25"/>
      <c r="N5" s="52"/>
      <c r="O5" s="37">
        <f aca="true" t="shared" si="0" ref="O5:O19">IF(B35="","",B35)</f>
      </c>
      <c r="P5" s="37">
        <f aca="true" t="shared" si="1" ref="P5:P19">IF(B35="","","（"&amp;$B$4&amp;")")</f>
      </c>
    </row>
    <row r="6" spans="5:16" ht="7.5" customHeight="1" thickBot="1">
      <c r="E6" s="15"/>
      <c r="F6" s="15"/>
      <c r="H6" s="15"/>
      <c r="N6" s="52"/>
      <c r="O6" s="37">
        <f t="shared" si="0"/>
      </c>
      <c r="P6" s="37">
        <f t="shared" si="1"/>
      </c>
    </row>
    <row r="7" spans="1:16" ht="16.5" customHeight="1">
      <c r="A7" s="12"/>
      <c r="B7" s="60" t="s">
        <v>19</v>
      </c>
      <c r="C7" s="61"/>
      <c r="D7" s="60" t="s">
        <v>20</v>
      </c>
      <c r="E7" s="61"/>
      <c r="F7" s="60" t="s">
        <v>21</v>
      </c>
      <c r="G7" s="61"/>
      <c r="H7" s="60" t="s">
        <v>22</v>
      </c>
      <c r="I7" s="61"/>
      <c r="J7" s="60" t="s">
        <v>23</v>
      </c>
      <c r="K7" s="61"/>
      <c r="N7" s="52"/>
      <c r="O7" s="37">
        <f t="shared" si="0"/>
      </c>
      <c r="P7" s="37">
        <f t="shared" si="1"/>
      </c>
    </row>
    <row r="8" spans="1:16" ht="16.5" customHeight="1" thickBot="1">
      <c r="A8" s="13"/>
      <c r="B8" s="8" t="s">
        <v>0</v>
      </c>
      <c r="C8" s="9" t="s">
        <v>1</v>
      </c>
      <c r="D8" s="10" t="s">
        <v>0</v>
      </c>
      <c r="E8" s="11" t="s">
        <v>1</v>
      </c>
      <c r="F8" s="8" t="s">
        <v>0</v>
      </c>
      <c r="G8" s="9" t="s">
        <v>1</v>
      </c>
      <c r="H8" s="8" t="s">
        <v>0</v>
      </c>
      <c r="I8" s="9" t="s">
        <v>1</v>
      </c>
      <c r="J8" s="8" t="s">
        <v>0</v>
      </c>
      <c r="K8" s="9" t="s">
        <v>1</v>
      </c>
      <c r="N8" s="52"/>
      <c r="O8" s="37">
        <f t="shared" si="0"/>
      </c>
      <c r="P8" s="37">
        <f t="shared" si="1"/>
      </c>
    </row>
    <row r="9" spans="1:16" ht="16.5" customHeight="1" thickTop="1">
      <c r="A9" s="16" t="s">
        <v>4</v>
      </c>
      <c r="B9" s="17"/>
      <c r="C9" s="26"/>
      <c r="D9" s="18"/>
      <c r="E9" s="26"/>
      <c r="F9" s="17"/>
      <c r="G9" s="26"/>
      <c r="H9" s="17"/>
      <c r="I9" s="26"/>
      <c r="J9" s="17"/>
      <c r="K9" s="26"/>
      <c r="N9" s="52"/>
      <c r="O9" s="37">
        <f t="shared" si="0"/>
      </c>
      <c r="P9" s="37">
        <f t="shared" si="1"/>
      </c>
    </row>
    <row r="10" spans="1:16" ht="16.5" customHeight="1">
      <c r="A10" s="19" t="s">
        <v>5</v>
      </c>
      <c r="B10" s="4"/>
      <c r="C10" s="27"/>
      <c r="D10" s="7"/>
      <c r="E10" s="27"/>
      <c r="F10" s="4"/>
      <c r="G10" s="27"/>
      <c r="H10" s="4"/>
      <c r="I10" s="27"/>
      <c r="J10" s="4"/>
      <c r="K10" s="27"/>
      <c r="N10" s="52"/>
      <c r="O10" s="37">
        <f t="shared" si="0"/>
      </c>
      <c r="P10" s="37">
        <f t="shared" si="1"/>
      </c>
    </row>
    <row r="11" spans="1:16" ht="16.5" customHeight="1">
      <c r="A11" s="29">
        <v>1</v>
      </c>
      <c r="B11" s="30"/>
      <c r="C11" s="31"/>
      <c r="D11" s="21"/>
      <c r="E11" s="20"/>
      <c r="F11" s="30"/>
      <c r="G11" s="31"/>
      <c r="H11" s="30"/>
      <c r="I11" s="31"/>
      <c r="J11" s="30"/>
      <c r="K11" s="31"/>
      <c r="N11" s="52"/>
      <c r="O11" s="37">
        <f t="shared" si="0"/>
      </c>
      <c r="P11" s="37">
        <f t="shared" si="1"/>
      </c>
    </row>
    <row r="12" spans="1:16" ht="16.5" customHeight="1">
      <c r="A12" s="19">
        <v>2</v>
      </c>
      <c r="B12" s="4"/>
      <c r="C12" s="5"/>
      <c r="D12" s="7"/>
      <c r="E12" s="6"/>
      <c r="F12" s="4"/>
      <c r="G12" s="5"/>
      <c r="H12" s="4"/>
      <c r="I12" s="5"/>
      <c r="J12" s="4"/>
      <c r="K12" s="5"/>
      <c r="N12" s="52"/>
      <c r="O12" s="37">
        <f t="shared" si="0"/>
      </c>
      <c r="P12" s="37">
        <f t="shared" si="1"/>
      </c>
    </row>
    <row r="13" spans="1:16" ht="16.5" customHeight="1">
      <c r="A13" s="19">
        <v>3</v>
      </c>
      <c r="B13" s="4"/>
      <c r="C13" s="5"/>
      <c r="D13" s="7"/>
      <c r="E13" s="6"/>
      <c r="F13" s="4"/>
      <c r="G13" s="5"/>
      <c r="H13" s="4"/>
      <c r="I13" s="5"/>
      <c r="J13" s="4"/>
      <c r="K13" s="5"/>
      <c r="N13" s="52"/>
      <c r="O13" s="37">
        <f t="shared" si="0"/>
      </c>
      <c r="P13" s="37">
        <f t="shared" si="1"/>
      </c>
    </row>
    <row r="14" spans="1:16" ht="16.5" customHeight="1">
      <c r="A14" s="19">
        <v>4</v>
      </c>
      <c r="B14" s="4"/>
      <c r="C14" s="5"/>
      <c r="D14" s="7"/>
      <c r="E14" s="6"/>
      <c r="F14" s="4"/>
      <c r="G14" s="5"/>
      <c r="H14" s="4"/>
      <c r="I14" s="5"/>
      <c r="J14" s="4"/>
      <c r="K14" s="5"/>
      <c r="N14" s="52"/>
      <c r="O14" s="37">
        <f t="shared" si="0"/>
      </c>
      <c r="P14" s="37">
        <f t="shared" si="1"/>
      </c>
    </row>
    <row r="15" spans="1:18" ht="16.5" customHeight="1">
      <c r="A15" s="19">
        <v>5</v>
      </c>
      <c r="B15" s="4"/>
      <c r="C15" s="5"/>
      <c r="D15" s="7"/>
      <c r="E15" s="6"/>
      <c r="F15" s="4"/>
      <c r="G15" s="5"/>
      <c r="H15" s="4"/>
      <c r="I15" s="5"/>
      <c r="J15" s="4"/>
      <c r="K15" s="5"/>
      <c r="N15" s="52"/>
      <c r="O15" s="37">
        <f t="shared" si="0"/>
      </c>
      <c r="P15" s="37">
        <f t="shared" si="1"/>
      </c>
      <c r="Q15" s="3"/>
      <c r="R15" s="3"/>
    </row>
    <row r="16" spans="1:18" ht="16.5" customHeight="1">
      <c r="A16" s="19">
        <v>6</v>
      </c>
      <c r="B16" s="4"/>
      <c r="C16" s="5"/>
      <c r="D16" s="7"/>
      <c r="E16" s="6"/>
      <c r="F16" s="4"/>
      <c r="G16" s="5"/>
      <c r="H16" s="4"/>
      <c r="I16" s="5"/>
      <c r="J16" s="4"/>
      <c r="K16" s="5"/>
      <c r="N16" s="52"/>
      <c r="O16" s="37">
        <f t="shared" si="0"/>
      </c>
      <c r="P16" s="37">
        <f t="shared" si="1"/>
      </c>
      <c r="Q16" s="14"/>
      <c r="R16" s="14"/>
    </row>
    <row r="17" spans="1:16" ht="16.5" customHeight="1">
      <c r="A17" s="19">
        <v>7</v>
      </c>
      <c r="B17" s="4"/>
      <c r="C17" s="5"/>
      <c r="D17" s="7"/>
      <c r="E17" s="6"/>
      <c r="F17" s="4"/>
      <c r="G17" s="5"/>
      <c r="H17" s="4"/>
      <c r="I17" s="5"/>
      <c r="J17" s="4"/>
      <c r="K17" s="5"/>
      <c r="N17" s="52"/>
      <c r="O17" s="37">
        <f t="shared" si="0"/>
      </c>
      <c r="P17" s="37">
        <f t="shared" si="1"/>
      </c>
    </row>
    <row r="18" spans="1:16" ht="16.5" customHeight="1" thickBot="1">
      <c r="A18" s="32">
        <v>8</v>
      </c>
      <c r="B18" s="33"/>
      <c r="C18" s="34"/>
      <c r="D18" s="35"/>
      <c r="E18" s="36"/>
      <c r="F18" s="33"/>
      <c r="G18" s="34"/>
      <c r="H18" s="33"/>
      <c r="I18" s="34"/>
      <c r="J18" s="33"/>
      <c r="K18" s="34"/>
      <c r="N18" s="52"/>
      <c r="O18" s="37">
        <f t="shared" si="0"/>
      </c>
      <c r="P18" s="37">
        <f t="shared" si="1"/>
      </c>
    </row>
    <row r="19" spans="1:16" ht="9" customHeight="1" thickBot="1">
      <c r="A19" s="28"/>
      <c r="B19" s="28"/>
      <c r="C19" s="28"/>
      <c r="D19" s="28"/>
      <c r="E19" s="28"/>
      <c r="F19" s="28"/>
      <c r="G19" s="28"/>
      <c r="H19" s="28"/>
      <c r="I19" s="28"/>
      <c r="J19" s="28"/>
      <c r="K19" s="28"/>
      <c r="L19" s="28"/>
      <c r="M19" s="28"/>
      <c r="N19" s="52"/>
      <c r="O19" s="37">
        <f t="shared" si="0"/>
      </c>
      <c r="P19" s="37">
        <f t="shared" si="1"/>
      </c>
    </row>
    <row r="20" spans="1:14" ht="16.5" customHeight="1">
      <c r="A20" s="12"/>
      <c r="B20" s="60" t="s">
        <v>24</v>
      </c>
      <c r="C20" s="61"/>
      <c r="D20" s="60" t="s">
        <v>25</v>
      </c>
      <c r="E20" s="61"/>
      <c r="F20" s="60" t="s">
        <v>26</v>
      </c>
      <c r="G20" s="61"/>
      <c r="H20" s="60" t="s">
        <v>27</v>
      </c>
      <c r="I20" s="61"/>
      <c r="J20" s="60" t="s">
        <v>28</v>
      </c>
      <c r="K20" s="61"/>
      <c r="L20" s="28"/>
      <c r="M20" s="28"/>
      <c r="N20" s="52"/>
    </row>
    <row r="21" spans="1:14" ht="16.5" customHeight="1" thickBot="1">
      <c r="A21" s="13"/>
      <c r="B21" s="8" t="s">
        <v>0</v>
      </c>
      <c r="C21" s="9" t="s">
        <v>1</v>
      </c>
      <c r="D21" s="10" t="s">
        <v>0</v>
      </c>
      <c r="E21" s="11" t="s">
        <v>1</v>
      </c>
      <c r="F21" s="8" t="s">
        <v>0</v>
      </c>
      <c r="G21" s="9" t="s">
        <v>1</v>
      </c>
      <c r="H21" s="10" t="s">
        <v>0</v>
      </c>
      <c r="I21" s="11" t="s">
        <v>1</v>
      </c>
      <c r="J21" s="8" t="s">
        <v>0</v>
      </c>
      <c r="K21" s="9" t="s">
        <v>1</v>
      </c>
      <c r="L21" s="28"/>
      <c r="M21" s="28"/>
      <c r="N21" s="52"/>
    </row>
    <row r="22" spans="1:14" ht="16.5" customHeight="1" thickTop="1">
      <c r="A22" s="16" t="s">
        <v>4</v>
      </c>
      <c r="B22" s="17"/>
      <c r="C22" s="26"/>
      <c r="D22" s="18"/>
      <c r="E22" s="26"/>
      <c r="F22" s="17"/>
      <c r="G22" s="26"/>
      <c r="H22" s="18"/>
      <c r="I22" s="26"/>
      <c r="J22" s="17"/>
      <c r="K22" s="26"/>
      <c r="L22" s="28"/>
      <c r="M22" s="28"/>
      <c r="N22" s="52"/>
    </row>
    <row r="23" spans="1:14" ht="16.5" customHeight="1">
      <c r="A23" s="19" t="s">
        <v>5</v>
      </c>
      <c r="B23" s="4"/>
      <c r="C23" s="27"/>
      <c r="D23" s="7"/>
      <c r="E23" s="27"/>
      <c r="F23" s="4"/>
      <c r="G23" s="27"/>
      <c r="H23" s="7"/>
      <c r="I23" s="27"/>
      <c r="J23" s="4"/>
      <c r="K23" s="27"/>
      <c r="L23" s="28"/>
      <c r="M23" s="28"/>
      <c r="N23" s="52"/>
    </row>
    <row r="24" spans="1:14" ht="16.5" customHeight="1">
      <c r="A24" s="29">
        <v>1</v>
      </c>
      <c r="B24" s="30"/>
      <c r="C24" s="31"/>
      <c r="D24" s="21"/>
      <c r="E24" s="20"/>
      <c r="F24" s="30"/>
      <c r="G24" s="31"/>
      <c r="H24" s="21"/>
      <c r="I24" s="20"/>
      <c r="J24" s="30"/>
      <c r="K24" s="31"/>
      <c r="L24" s="28"/>
      <c r="M24" s="28"/>
      <c r="N24" s="52"/>
    </row>
    <row r="25" spans="1:14" ht="16.5" customHeight="1">
      <c r="A25" s="19">
        <v>2</v>
      </c>
      <c r="B25" s="4"/>
      <c r="C25" s="5"/>
      <c r="D25" s="7"/>
      <c r="E25" s="6"/>
      <c r="F25" s="4"/>
      <c r="G25" s="5"/>
      <c r="H25" s="7"/>
      <c r="I25" s="6"/>
      <c r="J25" s="4"/>
      <c r="K25" s="5"/>
      <c r="L25" s="28"/>
      <c r="M25" s="28"/>
      <c r="N25" s="52"/>
    </row>
    <row r="26" spans="1:14" ht="16.5" customHeight="1">
      <c r="A26" s="19">
        <v>3</v>
      </c>
      <c r="B26" s="4"/>
      <c r="C26" s="5"/>
      <c r="D26" s="7"/>
      <c r="E26" s="6"/>
      <c r="F26" s="4"/>
      <c r="G26" s="5"/>
      <c r="H26" s="7"/>
      <c r="I26" s="6"/>
      <c r="J26" s="4"/>
      <c r="K26" s="5"/>
      <c r="L26" s="28"/>
      <c r="M26" s="28"/>
      <c r="N26" s="52"/>
    </row>
    <row r="27" spans="1:14" ht="16.5" customHeight="1">
      <c r="A27" s="19">
        <v>4</v>
      </c>
      <c r="B27" s="4"/>
      <c r="C27" s="5"/>
      <c r="D27" s="7"/>
      <c r="E27" s="6"/>
      <c r="F27" s="4"/>
      <c r="G27" s="5"/>
      <c r="H27" s="7"/>
      <c r="I27" s="6"/>
      <c r="J27" s="4"/>
      <c r="K27" s="5"/>
      <c r="L27" s="28"/>
      <c r="M27" s="28"/>
      <c r="N27" s="52"/>
    </row>
    <row r="28" spans="1:14" ht="16.5" customHeight="1">
      <c r="A28" s="19">
        <v>5</v>
      </c>
      <c r="B28" s="4"/>
      <c r="C28" s="5"/>
      <c r="D28" s="7"/>
      <c r="E28" s="6"/>
      <c r="F28" s="4"/>
      <c r="G28" s="5"/>
      <c r="H28" s="7"/>
      <c r="I28" s="6"/>
      <c r="J28" s="4"/>
      <c r="K28" s="5"/>
      <c r="L28" s="28"/>
      <c r="M28" s="28"/>
      <c r="N28" s="52"/>
    </row>
    <row r="29" spans="1:14" ht="16.5" customHeight="1">
      <c r="A29" s="19">
        <v>6</v>
      </c>
      <c r="B29" s="4"/>
      <c r="C29" s="5"/>
      <c r="D29" s="4"/>
      <c r="E29" s="6"/>
      <c r="F29" s="4"/>
      <c r="G29" s="5"/>
      <c r="H29" s="4"/>
      <c r="I29" s="6"/>
      <c r="J29" s="4"/>
      <c r="K29" s="5"/>
      <c r="L29" s="28"/>
      <c r="M29" s="28"/>
      <c r="N29" s="52"/>
    </row>
    <row r="30" spans="1:14" ht="16.5" customHeight="1">
      <c r="A30" s="19">
        <v>7</v>
      </c>
      <c r="B30" s="4"/>
      <c r="C30" s="5"/>
      <c r="D30" s="7"/>
      <c r="E30" s="6"/>
      <c r="F30" s="4"/>
      <c r="G30" s="5"/>
      <c r="H30" s="7"/>
      <c r="I30" s="6"/>
      <c r="J30" s="4"/>
      <c r="K30" s="5"/>
      <c r="L30" s="28"/>
      <c r="M30" s="28"/>
      <c r="N30" s="52"/>
    </row>
    <row r="31" spans="1:14" ht="16.5" customHeight="1" thickBot="1">
      <c r="A31" s="32">
        <v>8</v>
      </c>
      <c r="B31" s="33"/>
      <c r="C31" s="34"/>
      <c r="D31" s="35"/>
      <c r="E31" s="36"/>
      <c r="F31" s="33"/>
      <c r="G31" s="34"/>
      <c r="H31" s="35"/>
      <c r="I31" s="36"/>
      <c r="J31" s="33"/>
      <c r="K31" s="34"/>
      <c r="L31" s="28"/>
      <c r="M31" s="28"/>
      <c r="N31" s="52"/>
    </row>
    <row r="32" spans="1:14" ht="8.25" customHeight="1" thickBot="1">
      <c r="A32" s="28"/>
      <c r="B32" s="28"/>
      <c r="C32" s="28"/>
      <c r="D32" s="28"/>
      <c r="E32" s="28"/>
      <c r="F32" s="28"/>
      <c r="G32" s="28"/>
      <c r="H32" s="28"/>
      <c r="I32" s="28"/>
      <c r="J32" s="28"/>
      <c r="K32" s="28"/>
      <c r="L32" s="28"/>
      <c r="M32" s="28"/>
      <c r="N32" s="52"/>
    </row>
    <row r="33" spans="1:16" ht="16.5" customHeight="1">
      <c r="A33" s="12"/>
      <c r="B33" s="63" t="s">
        <v>32</v>
      </c>
      <c r="C33" s="64"/>
      <c r="D33" s="64"/>
      <c r="E33" s="12"/>
      <c r="F33" s="63" t="s">
        <v>33</v>
      </c>
      <c r="G33" s="64"/>
      <c r="H33" s="61"/>
      <c r="I33" s="41"/>
      <c r="N33" s="52"/>
      <c r="O33" s="37" t="e">
        <f>IF(#REF!="","",#REF!)</f>
        <v>#REF!</v>
      </c>
      <c r="P33" s="37" t="e">
        <f>IF(#REF!="","","（"&amp;$B$4&amp;")")</f>
        <v>#REF!</v>
      </c>
    </row>
    <row r="34" spans="1:16" ht="16.5" customHeight="1" thickBot="1">
      <c r="A34" s="13"/>
      <c r="B34" s="8" t="s">
        <v>0</v>
      </c>
      <c r="C34" s="9"/>
      <c r="D34" s="8" t="s">
        <v>0</v>
      </c>
      <c r="E34" s="13"/>
      <c r="F34" s="8" t="s">
        <v>0</v>
      </c>
      <c r="G34" s="9"/>
      <c r="H34" s="42" t="s">
        <v>0</v>
      </c>
      <c r="I34" s="16"/>
      <c r="N34" s="52"/>
      <c r="O34" s="37" t="e">
        <f>IF(#REF!="","",#REF!)</f>
        <v>#REF!</v>
      </c>
      <c r="P34" s="37" t="e">
        <f>IF(#REF!="","","（"&amp;$B$4&amp;")")</f>
        <v>#REF!</v>
      </c>
    </row>
    <row r="35" spans="1:16" ht="16.5" customHeight="1" thickTop="1">
      <c r="A35" s="29">
        <v>1</v>
      </c>
      <c r="B35" s="30"/>
      <c r="C35" s="31">
        <v>16</v>
      </c>
      <c r="D35" s="30"/>
      <c r="E35" s="29">
        <v>1</v>
      </c>
      <c r="F35" s="30"/>
      <c r="G35" s="31">
        <v>16</v>
      </c>
      <c r="H35" s="43"/>
      <c r="I35" s="16"/>
      <c r="N35" s="52"/>
      <c r="O35" s="37" t="e">
        <f>IF(#REF!="","",#REF!)</f>
        <v>#REF!</v>
      </c>
      <c r="P35" s="37" t="e">
        <f>IF(#REF!="","","（"&amp;$B$4&amp;")")</f>
        <v>#REF!</v>
      </c>
    </row>
    <row r="36" spans="1:16" ht="16.5" customHeight="1">
      <c r="A36" s="19">
        <v>2</v>
      </c>
      <c r="B36" s="4"/>
      <c r="C36" s="31">
        <v>17</v>
      </c>
      <c r="D36" s="4"/>
      <c r="E36" s="19">
        <v>2</v>
      </c>
      <c r="F36" s="4"/>
      <c r="G36" s="31">
        <v>17</v>
      </c>
      <c r="H36" s="44"/>
      <c r="I36" s="16"/>
      <c r="N36" s="52"/>
      <c r="O36" s="37" t="e">
        <f>IF(#REF!="","",#REF!)</f>
        <v>#REF!</v>
      </c>
      <c r="P36" s="37" t="e">
        <f>IF(#REF!="","","（"&amp;$B$4&amp;")")</f>
        <v>#REF!</v>
      </c>
    </row>
    <row r="37" spans="1:16" ht="16.5" customHeight="1">
      <c r="A37" s="19">
        <v>3</v>
      </c>
      <c r="B37" s="4"/>
      <c r="C37" s="31">
        <v>18</v>
      </c>
      <c r="D37" s="4"/>
      <c r="E37" s="19">
        <v>3</v>
      </c>
      <c r="F37" s="4"/>
      <c r="G37" s="31">
        <v>18</v>
      </c>
      <c r="H37" s="44"/>
      <c r="I37" s="16"/>
      <c r="N37" s="52"/>
      <c r="O37" s="37" t="e">
        <f>IF(#REF!="","",#REF!)</f>
        <v>#REF!</v>
      </c>
      <c r="P37" s="37" t="e">
        <f>IF(#REF!="","","（"&amp;$B$4&amp;")")</f>
        <v>#REF!</v>
      </c>
    </row>
    <row r="38" spans="1:16" ht="16.5" customHeight="1">
      <c r="A38" s="19">
        <v>4</v>
      </c>
      <c r="B38" s="4"/>
      <c r="C38" s="31">
        <v>19</v>
      </c>
      <c r="D38" s="4"/>
      <c r="E38" s="19">
        <v>4</v>
      </c>
      <c r="F38" s="4"/>
      <c r="G38" s="31">
        <v>19</v>
      </c>
      <c r="H38" s="44"/>
      <c r="I38" s="16"/>
      <c r="N38" s="52"/>
      <c r="O38" s="37">
        <f>IF(B50="","",B50)</f>
      </c>
      <c r="P38" s="37">
        <f>IF(B50="","","（"&amp;$B$4&amp;")")</f>
      </c>
    </row>
    <row r="39" spans="1:16" ht="16.5" customHeight="1">
      <c r="A39" s="19">
        <v>5</v>
      </c>
      <c r="B39" s="4"/>
      <c r="C39" s="31">
        <v>20</v>
      </c>
      <c r="D39" s="4"/>
      <c r="E39" s="19">
        <v>5</v>
      </c>
      <c r="F39" s="4"/>
      <c r="G39" s="31">
        <v>20</v>
      </c>
      <c r="H39" s="44"/>
      <c r="I39" s="16"/>
      <c r="N39" s="52"/>
      <c r="O39" s="37">
        <f>IF(B51="","",B51)</f>
      </c>
      <c r="P39" s="37">
        <f>IF(B51="","","（"&amp;$B$4&amp;")")</f>
      </c>
    </row>
    <row r="40" spans="1:16" ht="16.5" customHeight="1">
      <c r="A40" s="19">
        <v>6</v>
      </c>
      <c r="B40" s="4"/>
      <c r="C40" s="31">
        <v>21</v>
      </c>
      <c r="D40" s="4"/>
      <c r="E40" s="19">
        <v>6</v>
      </c>
      <c r="F40" s="4"/>
      <c r="G40" s="31">
        <v>21</v>
      </c>
      <c r="H40" s="44"/>
      <c r="I40" s="16"/>
      <c r="N40" s="52"/>
      <c r="O40" s="37" t="str">
        <f>IF(B52="","",B52)</f>
        <v>　上記の選手を登録し、大会に参加することを認めます。また、プログラム作成および成績上位者の</v>
      </c>
      <c r="P40" s="37" t="str">
        <f>IF(B52="","","（"&amp;$B$4&amp;")")</f>
        <v>（)</v>
      </c>
    </row>
    <row r="41" spans="1:18" ht="16.5" customHeight="1">
      <c r="A41" s="19">
        <v>7</v>
      </c>
      <c r="B41" s="4"/>
      <c r="C41" s="31">
        <v>22</v>
      </c>
      <c r="D41" s="4"/>
      <c r="E41" s="19">
        <v>7</v>
      </c>
      <c r="F41" s="4"/>
      <c r="G41" s="31">
        <v>22</v>
      </c>
      <c r="H41" s="44"/>
      <c r="I41" s="16"/>
      <c r="N41" s="52"/>
      <c r="O41" s="37" t="str">
        <f>IF(B53="","",B53)</f>
        <v>報道発表における個人情報記載について本人および保護者の同意を得ています。</v>
      </c>
      <c r="P41" s="37" t="str">
        <f>IF(B53="","","（"&amp;$B$4&amp;")")</f>
        <v>（)</v>
      </c>
      <c r="Q41" s="3"/>
      <c r="R41" s="3"/>
    </row>
    <row r="42" spans="1:18" ht="16.5" customHeight="1">
      <c r="A42" s="19">
        <v>8</v>
      </c>
      <c r="B42" s="4"/>
      <c r="C42" s="31">
        <v>23</v>
      </c>
      <c r="D42" s="4"/>
      <c r="E42" s="19">
        <v>8</v>
      </c>
      <c r="F42" s="4"/>
      <c r="G42" s="31">
        <v>23</v>
      </c>
      <c r="H42" s="44"/>
      <c r="I42" s="16"/>
      <c r="N42" s="52"/>
      <c r="O42" s="37">
        <f>IF(B54="","",B54)</f>
      </c>
      <c r="P42" s="37">
        <f>IF(B54="","","（"&amp;$B$4&amp;")")</f>
      </c>
      <c r="Q42" s="14"/>
      <c r="R42" s="14"/>
    </row>
    <row r="43" spans="1:16" ht="16.5" customHeight="1">
      <c r="A43" s="19">
        <v>9</v>
      </c>
      <c r="B43" s="4"/>
      <c r="C43" s="31">
        <v>24</v>
      </c>
      <c r="D43" s="4"/>
      <c r="E43" s="19">
        <v>9</v>
      </c>
      <c r="F43" s="4"/>
      <c r="G43" s="31">
        <v>24</v>
      </c>
      <c r="H43" s="44"/>
      <c r="I43" s="16"/>
      <c r="N43" s="52"/>
      <c r="O43" s="37" t="e">
        <f>IF(#REF!="","",#REF!)</f>
        <v>#REF!</v>
      </c>
      <c r="P43" s="37" t="e">
        <f>IF(#REF!="","","（"&amp;$B$4&amp;")")</f>
        <v>#REF!</v>
      </c>
    </row>
    <row r="44" spans="1:16" ht="16.5" customHeight="1">
      <c r="A44" s="19">
        <v>10</v>
      </c>
      <c r="B44" s="4"/>
      <c r="C44" s="31">
        <v>25</v>
      </c>
      <c r="D44" s="4"/>
      <c r="E44" s="19">
        <v>10</v>
      </c>
      <c r="F44" s="4"/>
      <c r="G44" s="31">
        <v>25</v>
      </c>
      <c r="H44" s="44"/>
      <c r="I44" s="16"/>
      <c r="N44" s="52"/>
      <c r="O44" s="37">
        <f>IF(B55="","",B55)</f>
      </c>
      <c r="P44" s="37">
        <f>IF(B55="","","（"&amp;$B$4&amp;")")</f>
      </c>
    </row>
    <row r="45" spans="1:16" ht="16.5" customHeight="1">
      <c r="A45" s="19">
        <v>11</v>
      </c>
      <c r="B45" s="4"/>
      <c r="C45" s="31">
        <v>26</v>
      </c>
      <c r="D45" s="4"/>
      <c r="E45" s="19">
        <v>11</v>
      </c>
      <c r="F45" s="4"/>
      <c r="G45" s="31">
        <v>26</v>
      </c>
      <c r="H45" s="44"/>
      <c r="I45" s="16"/>
      <c r="N45" s="52"/>
      <c r="O45" s="37">
        <f>IF(B56="","",B56)</f>
      </c>
      <c r="P45" s="37">
        <f>IF(B56="","","（"&amp;$B$4&amp;")")</f>
      </c>
    </row>
    <row r="46" spans="1:18" s="3" customFormat="1" ht="16.5" customHeight="1">
      <c r="A46" s="19">
        <v>12</v>
      </c>
      <c r="B46" s="4"/>
      <c r="C46" s="31">
        <v>27</v>
      </c>
      <c r="D46" s="4"/>
      <c r="E46" s="19">
        <v>12</v>
      </c>
      <c r="F46" s="4"/>
      <c r="G46" s="31">
        <v>27</v>
      </c>
      <c r="H46" s="44"/>
      <c r="I46" s="16"/>
      <c r="J46" s="1"/>
      <c r="K46" s="1"/>
      <c r="L46" s="1"/>
      <c r="M46" s="1"/>
      <c r="N46" s="52"/>
      <c r="O46" s="37" t="e">
        <f>IF(#REF!="","",#REF!)</f>
        <v>#REF!</v>
      </c>
      <c r="P46" s="37" t="e">
        <f>IF(#REF!="","","（"&amp;$B$4&amp;")")</f>
        <v>#REF!</v>
      </c>
      <c r="Q46" s="1"/>
      <c r="R46" s="1"/>
    </row>
    <row r="47" spans="1:18" s="14" customFormat="1" ht="16.5" customHeight="1">
      <c r="A47" s="19">
        <v>13</v>
      </c>
      <c r="B47" s="4"/>
      <c r="C47" s="31">
        <v>28</v>
      </c>
      <c r="D47" s="4"/>
      <c r="E47" s="19">
        <v>13</v>
      </c>
      <c r="F47" s="4"/>
      <c r="G47" s="31">
        <v>28</v>
      </c>
      <c r="H47" s="44"/>
      <c r="I47" s="16"/>
      <c r="J47" s="1"/>
      <c r="K47" s="1"/>
      <c r="L47" s="1"/>
      <c r="M47" s="1"/>
      <c r="N47" s="52"/>
      <c r="O47" s="37" t="e">
        <f>IF(#REF!="","",#REF!)</f>
        <v>#REF!</v>
      </c>
      <c r="P47" s="37" t="e">
        <f>IF(#REF!="","","（"&amp;$B$4&amp;")")</f>
        <v>#REF!</v>
      </c>
      <c r="Q47" s="1"/>
      <c r="R47" s="1"/>
    </row>
    <row r="48" spans="1:16" ht="16.5" customHeight="1">
      <c r="A48" s="19">
        <v>14</v>
      </c>
      <c r="B48" s="4"/>
      <c r="C48" s="31">
        <v>29</v>
      </c>
      <c r="D48" s="4"/>
      <c r="E48" s="19">
        <v>14</v>
      </c>
      <c r="F48" s="4"/>
      <c r="G48" s="31">
        <v>29</v>
      </c>
      <c r="H48" s="44"/>
      <c r="I48" s="16"/>
      <c r="N48" s="52"/>
      <c r="O48" s="37" t="e">
        <f>IF(#REF!="","",#REF!)</f>
        <v>#REF!</v>
      </c>
      <c r="P48" s="37" t="e">
        <f>IF(#REF!="","","（"&amp;$B$4&amp;")")</f>
        <v>#REF!</v>
      </c>
    </row>
    <row r="49" spans="1:16" ht="16.5" customHeight="1" thickBot="1">
      <c r="A49" s="32">
        <v>15</v>
      </c>
      <c r="B49" s="33"/>
      <c r="C49" s="45">
        <v>30</v>
      </c>
      <c r="D49" s="33"/>
      <c r="E49" s="32">
        <v>15</v>
      </c>
      <c r="F49" s="33"/>
      <c r="G49" s="45">
        <v>30</v>
      </c>
      <c r="H49" s="46"/>
      <c r="I49" s="16"/>
      <c r="N49" s="52"/>
      <c r="O49" s="37" t="e">
        <f>IF(#REF!="","",#REF!)</f>
        <v>#REF!</v>
      </c>
      <c r="P49" s="37" t="e">
        <f>IF(#REF!="","","（"&amp;$B$4&amp;")")</f>
        <v>#REF!</v>
      </c>
    </row>
    <row r="50" spans="1:16" ht="16.5" customHeight="1">
      <c r="A50" s="2" t="s">
        <v>2</v>
      </c>
      <c r="N50" s="52"/>
      <c r="O50" s="37">
        <f>IF(D39="","",D39)</f>
      </c>
      <c r="P50" s="37">
        <f>IF(D39="","","（"&amp;$B$4&amp;")")</f>
      </c>
    </row>
    <row r="51" spans="14:16" ht="16.5" customHeight="1">
      <c r="N51" s="52"/>
      <c r="O51" s="37">
        <f>IF(D40="","",D40)</f>
      </c>
      <c r="P51" s="37">
        <f>IF(D40="","","（"&amp;$B$4&amp;")")</f>
      </c>
    </row>
    <row r="52" spans="2:16" ht="16.5" customHeight="1">
      <c r="B52" s="38" t="s">
        <v>7</v>
      </c>
      <c r="N52" s="52"/>
      <c r="O52" s="37">
        <f>IF(D41="","",D41)</f>
      </c>
      <c r="P52" s="37">
        <f>IF(D41="","","（"&amp;$B$4&amp;")")</f>
      </c>
    </row>
    <row r="53" spans="2:16" ht="16.5" customHeight="1">
      <c r="B53" s="38" t="s">
        <v>6</v>
      </c>
      <c r="N53" s="52"/>
      <c r="O53" s="37">
        <f>IF(D42="","",D42)</f>
      </c>
      <c r="P53" s="37">
        <f>IF(D42="","","（"&amp;$B$4&amp;")")</f>
      </c>
    </row>
    <row r="54" spans="3:16" ht="16.5" customHeight="1">
      <c r="C54" s="23"/>
      <c r="D54" s="23"/>
      <c r="E54" s="23"/>
      <c r="N54" s="52"/>
      <c r="O54" s="37">
        <f>IF(D43="","",D43)</f>
      </c>
      <c r="P54" s="37">
        <f>IF(D43="","","（"&amp;$B$4&amp;")")</f>
      </c>
    </row>
    <row r="55" spans="2:16" ht="16.5" customHeight="1">
      <c r="B55" s="39"/>
      <c r="C55" s="23"/>
      <c r="D55" s="23" t="s">
        <v>31</v>
      </c>
      <c r="E55" s="23"/>
      <c r="N55" s="52"/>
      <c r="O55" s="37">
        <f>IF(D45="","",D45)</f>
      </c>
      <c r="P55" s="37">
        <f>IF(D45="","","（"&amp;$B$4&amp;")")</f>
      </c>
    </row>
    <row r="56" spans="2:16" ht="16.5" customHeight="1">
      <c r="B56" s="39"/>
      <c r="C56" s="23"/>
      <c r="D56" s="48" t="s">
        <v>9</v>
      </c>
      <c r="E56" s="48"/>
      <c r="F56" s="28">
        <f>B4</f>
        <v>0</v>
      </c>
      <c r="G56" s="49" t="str">
        <f>D4&amp;"長"</f>
        <v>中学校長</v>
      </c>
      <c r="H56" s="49"/>
      <c r="I56" s="50"/>
      <c r="J56" s="50"/>
      <c r="K56" s="40" t="s">
        <v>18</v>
      </c>
      <c r="L56" s="40"/>
      <c r="N56" s="52"/>
      <c r="O56" s="37">
        <f>IF(D46="","",D46)</f>
      </c>
      <c r="P56" s="37">
        <f>IF(D46="","","（"&amp;$B$4&amp;")")</f>
      </c>
    </row>
    <row r="57" spans="14:16" ht="16.5" customHeight="1">
      <c r="N57" s="52"/>
      <c r="O57" s="37">
        <f>IF(D48="","",D48)</f>
      </c>
      <c r="P57" s="37">
        <f>IF(D48="","","（"&amp;$B$4&amp;")")</f>
      </c>
    </row>
    <row r="58" spans="15:16" ht="13.5">
      <c r="O58" s="37" t="e">
        <f>IF(#REF!="","",#REF!)</f>
        <v>#REF!</v>
      </c>
      <c r="P58" s="37" t="e">
        <f>IF(#REF!="","","（"&amp;$B$4&amp;")")</f>
        <v>#REF!</v>
      </c>
    </row>
    <row r="59" spans="15:16" ht="13.5">
      <c r="O59" s="37" t="e">
        <f>IF(#REF!="","",#REF!)</f>
        <v>#REF!</v>
      </c>
      <c r="P59" s="37" t="e">
        <f>IF(#REF!="","","（"&amp;$B$4&amp;")")</f>
        <v>#REF!</v>
      </c>
    </row>
    <row r="60" spans="15:16" ht="13.5">
      <c r="O60" s="37" t="e">
        <f>IF(#REF!="","",#REF!)</f>
        <v>#REF!</v>
      </c>
      <c r="P60" s="37" t="e">
        <f>IF(#REF!="","","（"&amp;$B$4&amp;")")</f>
        <v>#REF!</v>
      </c>
    </row>
    <row r="61" spans="15:16" ht="13.5">
      <c r="O61" s="37" t="e">
        <f>IF(#REF!="","",#REF!)</f>
        <v>#REF!</v>
      </c>
      <c r="P61" s="37" t="e">
        <f>IF(#REF!="","","（"&amp;$B$4&amp;")")</f>
        <v>#REF!</v>
      </c>
    </row>
    <row r="62" spans="15:16" ht="13.5">
      <c r="O62" s="37" t="e">
        <f>IF(#REF!="","",#REF!)</f>
        <v>#REF!</v>
      </c>
      <c r="P62" s="37" t="e">
        <f>IF(#REF!="","","（"&amp;$B$4&amp;")")</f>
        <v>#REF!</v>
      </c>
    </row>
    <row r="63" spans="15:16" ht="13.5">
      <c r="O63" s="37" t="e">
        <f>IF(#REF!="","",#REF!)</f>
        <v>#REF!</v>
      </c>
      <c r="P63" s="37" t="e">
        <f>IF(#REF!="","","（"&amp;$B$4&amp;")")</f>
        <v>#REF!</v>
      </c>
    </row>
    <row r="64" spans="15:16" ht="13.5">
      <c r="O64" s="37" t="e">
        <f>IF(#REF!="","",#REF!)</f>
        <v>#REF!</v>
      </c>
      <c r="P64" s="37" t="e">
        <f>IF(#REF!="","","（"&amp;$B$4&amp;")")</f>
        <v>#REF!</v>
      </c>
    </row>
    <row r="65" spans="15:16" ht="13.5">
      <c r="O65" s="37" t="e">
        <f>IF(#REF!="","",#REF!)</f>
        <v>#REF!</v>
      </c>
      <c r="P65" s="37" t="e">
        <f>IF(#REF!="","","（"&amp;$B$4&amp;")")</f>
        <v>#REF!</v>
      </c>
    </row>
    <row r="66" spans="15:16" ht="13.5">
      <c r="O66" s="37" t="e">
        <f>IF(#REF!="","",#REF!)</f>
        <v>#REF!</v>
      </c>
      <c r="P66" s="37" t="e">
        <f>IF(#REF!="","","（"&amp;$B$4&amp;")")</f>
        <v>#REF!</v>
      </c>
    </row>
    <row r="67" spans="15:16" ht="13.5">
      <c r="O67" s="37" t="e">
        <f>IF(#REF!="","",#REF!)</f>
        <v>#REF!</v>
      </c>
      <c r="P67" s="37" t="e">
        <f>IF(#REF!="","","（"&amp;$B$4&amp;")")</f>
        <v>#REF!</v>
      </c>
    </row>
    <row r="68" spans="15:16" ht="13.5">
      <c r="O68" s="37" t="e">
        <f>IF(#REF!="","",#REF!)</f>
        <v>#REF!</v>
      </c>
      <c r="P68" s="37" t="e">
        <f>IF(#REF!="","","（"&amp;$B$4&amp;")")</f>
        <v>#REF!</v>
      </c>
    </row>
    <row r="69" spans="15:16" ht="13.5">
      <c r="O69" s="37" t="e">
        <f>IF(#REF!="","",#REF!)</f>
        <v>#REF!</v>
      </c>
      <c r="P69" s="37" t="e">
        <f>IF(#REF!="","","（"&amp;$B$4&amp;")")</f>
        <v>#REF!</v>
      </c>
    </row>
    <row r="70" spans="15:16" ht="13.5">
      <c r="O70" s="37" t="e">
        <f>IF(#REF!="","",#REF!)</f>
        <v>#REF!</v>
      </c>
      <c r="P70" s="37" t="e">
        <f>IF(#REF!="","","（"&amp;$B$4&amp;")")</f>
        <v>#REF!</v>
      </c>
    </row>
    <row r="71" spans="15:16" ht="13.5">
      <c r="O71" s="37" t="e">
        <f>IF(#REF!="","",#REF!)</f>
        <v>#REF!</v>
      </c>
      <c r="P71" s="37" t="e">
        <f>IF(#REF!="","","（"&amp;$B$4&amp;")")</f>
        <v>#REF!</v>
      </c>
    </row>
    <row r="72" spans="15:16" ht="13.5">
      <c r="O72" s="37" t="e">
        <f>IF(#REF!="","",#REF!)</f>
        <v>#REF!</v>
      </c>
      <c r="P72" s="37" t="e">
        <f>IF(#REF!="","","（"&amp;$B$4&amp;")")</f>
        <v>#REF!</v>
      </c>
    </row>
    <row r="73" spans="15:16" ht="13.5">
      <c r="O73" s="37" t="e">
        <f>IF(#REF!="","",#REF!)</f>
        <v>#REF!</v>
      </c>
      <c r="P73" s="37" t="e">
        <f>IF(#REF!="","","（"&amp;$B$4&amp;")")</f>
        <v>#REF!</v>
      </c>
    </row>
    <row r="74" spans="15:16" ht="13.5">
      <c r="O74" s="37" t="e">
        <f>IF(#REF!="","",#REF!)</f>
        <v>#REF!</v>
      </c>
      <c r="P74" s="37" t="e">
        <f>IF(#REF!="","","（"&amp;$B$4&amp;")")</f>
        <v>#REF!</v>
      </c>
    </row>
    <row r="75" spans="15:16" ht="13.5">
      <c r="O75" s="37" t="e">
        <f>IF(#REF!="","",#REF!)</f>
        <v>#REF!</v>
      </c>
      <c r="P75" s="37" t="e">
        <f>IF(#REF!="","","（"&amp;$B$4&amp;")")</f>
        <v>#REF!</v>
      </c>
    </row>
    <row r="76" spans="15:16" ht="13.5">
      <c r="O76" s="37" t="e">
        <f>IF(#REF!="","",#REF!)</f>
        <v>#REF!</v>
      </c>
      <c r="P76" s="37" t="e">
        <f>IF(#REF!="","","（"&amp;$B$4&amp;")")</f>
        <v>#REF!</v>
      </c>
    </row>
    <row r="77" spans="15:16" ht="13.5">
      <c r="O77" s="37" t="e">
        <f>IF(#REF!="","",#REF!)</f>
        <v>#REF!</v>
      </c>
      <c r="P77" s="37" t="e">
        <f>IF(#REF!="","","（"&amp;$B$4&amp;")")</f>
        <v>#REF!</v>
      </c>
    </row>
    <row r="78" spans="15:16" ht="13.5">
      <c r="O78" s="37" t="e">
        <f>IF(#REF!="","",#REF!)</f>
        <v>#REF!</v>
      </c>
      <c r="P78" s="37" t="e">
        <f>IF(#REF!="","","（"&amp;$B$4&amp;")")</f>
        <v>#REF!</v>
      </c>
    </row>
    <row r="79" spans="15:16" ht="13.5">
      <c r="O79" s="37" t="e">
        <f>IF(#REF!="","",#REF!)</f>
        <v>#REF!</v>
      </c>
      <c r="P79" s="37" t="e">
        <f>IF(#REF!="","","（"&amp;$B$4&amp;")")</f>
        <v>#REF!</v>
      </c>
    </row>
    <row r="80" spans="15:16" ht="13.5">
      <c r="O80" s="37" t="e">
        <f>IF(#REF!="","",#REF!)</f>
        <v>#REF!</v>
      </c>
      <c r="P80" s="37" t="e">
        <f>IF(#REF!="","","（"&amp;$B$4&amp;")")</f>
        <v>#REF!</v>
      </c>
    </row>
    <row r="81" spans="15:16" ht="13.5">
      <c r="O81" s="37" t="e">
        <f>IF(#REF!="","",#REF!)</f>
        <v>#REF!</v>
      </c>
      <c r="P81" s="37" t="e">
        <f>IF(#REF!="","","（"&amp;$B$4&amp;")")</f>
        <v>#REF!</v>
      </c>
    </row>
    <row r="82" spans="15:16" ht="13.5">
      <c r="O82" s="37" t="e">
        <f>IF(#REF!="","",#REF!)</f>
        <v>#REF!</v>
      </c>
      <c r="P82" s="37" t="e">
        <f>IF(#REF!="","","（"&amp;$B$4&amp;")")</f>
        <v>#REF!</v>
      </c>
    </row>
    <row r="83" spans="15:16" ht="13.5">
      <c r="O83" s="37" t="e">
        <f>IF(#REF!="","",#REF!)</f>
        <v>#REF!</v>
      </c>
      <c r="P83" s="37" t="e">
        <f>IF(#REF!="","","（"&amp;$B$4&amp;")")</f>
        <v>#REF!</v>
      </c>
    </row>
    <row r="84" spans="15:16" ht="13.5">
      <c r="O84" s="37" t="e">
        <f>IF(#REF!="","",#REF!)</f>
        <v>#REF!</v>
      </c>
      <c r="P84" s="37" t="e">
        <f>IF(#REF!="","","（"&amp;$B$4&amp;")")</f>
        <v>#REF!</v>
      </c>
    </row>
    <row r="85" spans="15:16" ht="13.5">
      <c r="O85" s="37" t="e">
        <f>IF(#REF!="","",#REF!)</f>
        <v>#REF!</v>
      </c>
      <c r="P85" s="37" t="e">
        <f>IF(#REF!="","","（"&amp;$B$4&amp;")")</f>
        <v>#REF!</v>
      </c>
    </row>
    <row r="86" spans="15:16" ht="13.5">
      <c r="O86" s="37" t="e">
        <f>IF(#REF!="","",#REF!)</f>
        <v>#REF!</v>
      </c>
      <c r="P86" s="37" t="e">
        <f>IF(#REF!="","","（"&amp;$B$4&amp;")")</f>
        <v>#REF!</v>
      </c>
    </row>
    <row r="87" spans="15:16" ht="13.5">
      <c r="O87" s="37" t="e">
        <f>IF(#REF!="","",#REF!)</f>
        <v>#REF!</v>
      </c>
      <c r="P87" s="37" t="e">
        <f>IF(#REF!="","","（"&amp;$B$4&amp;")")</f>
        <v>#REF!</v>
      </c>
    </row>
    <row r="88" spans="15:16" ht="13.5">
      <c r="O88" s="37" t="e">
        <f>IF(#REF!="","",#REF!)</f>
        <v>#REF!</v>
      </c>
      <c r="P88" s="37" t="e">
        <f>IF(#REF!="","","（"&amp;$B$4&amp;")")</f>
        <v>#REF!</v>
      </c>
    </row>
    <row r="89" spans="15:16" ht="13.5">
      <c r="O89" s="37" t="e">
        <f>IF(#REF!="","",#REF!)</f>
        <v>#REF!</v>
      </c>
      <c r="P89" s="37" t="e">
        <f>IF(#REF!="","","（"&amp;$B$4&amp;")")</f>
        <v>#REF!</v>
      </c>
    </row>
    <row r="90" spans="15:16" ht="13.5">
      <c r="O90" s="37" t="e">
        <f>IF(#REF!="","",#REF!)</f>
        <v>#REF!</v>
      </c>
      <c r="P90" s="37" t="e">
        <f>IF(#REF!="","","（"&amp;$B$4&amp;")")</f>
        <v>#REF!</v>
      </c>
    </row>
    <row r="91" spans="15:16" ht="13.5">
      <c r="O91" s="37" t="e">
        <f>IF(#REF!="","",#REF!)</f>
        <v>#REF!</v>
      </c>
      <c r="P91" s="37" t="e">
        <f>IF(#REF!="","","（"&amp;$B$4&amp;")")</f>
        <v>#REF!</v>
      </c>
    </row>
    <row r="92" spans="15:16" ht="13.5">
      <c r="O92" s="37" t="e">
        <f>IF(#REF!="","",#REF!)</f>
        <v>#REF!</v>
      </c>
      <c r="P92" s="37" t="e">
        <f>IF(#REF!="","","（"&amp;$B$4&amp;")")</f>
        <v>#REF!</v>
      </c>
    </row>
    <row r="93" spans="15:16" ht="13.5">
      <c r="O93" s="37" t="e">
        <f>IF(#REF!="","",#REF!)</f>
        <v>#REF!</v>
      </c>
      <c r="P93" s="37" t="e">
        <f>IF(#REF!="","","（"&amp;$B$4&amp;")")</f>
        <v>#REF!</v>
      </c>
    </row>
    <row r="94" spans="15:16" ht="13.5">
      <c r="O94" s="37" t="e">
        <f>IF(#REF!="","",#REF!)</f>
        <v>#REF!</v>
      </c>
      <c r="P94" s="37" t="e">
        <f>IF(#REF!="","","（"&amp;$B$4&amp;")")</f>
        <v>#REF!</v>
      </c>
    </row>
    <row r="95" spans="15:16" ht="13.5">
      <c r="O95" s="37" t="e">
        <f>IF(#REF!="","",#REF!)</f>
        <v>#REF!</v>
      </c>
      <c r="P95" s="37" t="e">
        <f>IF(#REF!="","","（"&amp;$B$4&amp;")")</f>
        <v>#REF!</v>
      </c>
    </row>
    <row r="96" spans="15:16" ht="13.5">
      <c r="O96" s="37" t="e">
        <f>IF(#REF!="","",#REF!)</f>
        <v>#REF!</v>
      </c>
      <c r="P96" s="37" t="e">
        <f>IF(#REF!="","","（"&amp;$B$4&amp;")")</f>
        <v>#REF!</v>
      </c>
    </row>
    <row r="97" spans="15:16" ht="13.5">
      <c r="O97" s="37" t="e">
        <f>IF(#REF!="","",#REF!)</f>
        <v>#REF!</v>
      </c>
      <c r="P97" s="37" t="e">
        <f>IF(#REF!="","","（"&amp;$B$4&amp;")")</f>
        <v>#REF!</v>
      </c>
    </row>
    <row r="98" spans="15:16" ht="13.5">
      <c r="O98" s="37" t="e">
        <f>IF(#REF!="","",#REF!)</f>
        <v>#REF!</v>
      </c>
      <c r="P98" s="37" t="e">
        <f>IF(#REF!="","","（"&amp;$B$4&amp;")")</f>
        <v>#REF!</v>
      </c>
    </row>
    <row r="99" spans="15:16" ht="13.5">
      <c r="O99" s="37" t="e">
        <f>IF(#REF!="","",#REF!)</f>
        <v>#REF!</v>
      </c>
      <c r="P99" s="37" t="e">
        <f>IF(#REF!="","","（"&amp;$B$4&amp;")")</f>
        <v>#REF!</v>
      </c>
    </row>
    <row r="100" spans="15:16" ht="13.5">
      <c r="O100" s="37" t="e">
        <f>IF(#REF!="","",#REF!)</f>
        <v>#REF!</v>
      </c>
      <c r="P100" s="37" t="e">
        <f>IF(#REF!="","","（"&amp;$B$4&amp;")")</f>
        <v>#REF!</v>
      </c>
    </row>
    <row r="101" spans="15:16" ht="13.5">
      <c r="O101" s="37" t="e">
        <f>IF(#REF!="","",#REF!)</f>
        <v>#REF!</v>
      </c>
      <c r="P101" s="37" t="e">
        <f>IF(#REF!="","","（"&amp;$B$4&amp;")")</f>
        <v>#REF!</v>
      </c>
    </row>
    <row r="102" spans="15:16" ht="13.5">
      <c r="O102" s="37" t="e">
        <f>IF(#REF!="","",#REF!)</f>
        <v>#REF!</v>
      </c>
      <c r="P102" s="37" t="e">
        <f>IF(#REF!="","","（"&amp;$B$4&amp;")")</f>
        <v>#REF!</v>
      </c>
    </row>
    <row r="103" spans="15:16" ht="13.5">
      <c r="O103" s="37" t="e">
        <f>IF(#REF!="","",#REF!)</f>
        <v>#REF!</v>
      </c>
      <c r="P103" s="37" t="e">
        <f>IF(#REF!="","","（"&amp;$B$4&amp;")")</f>
        <v>#REF!</v>
      </c>
    </row>
    <row r="104" spans="15:16" ht="13.5">
      <c r="O104" s="37" t="e">
        <f>IF(#REF!="","",#REF!)</f>
        <v>#REF!</v>
      </c>
      <c r="P104" s="37" t="e">
        <f>IF(#REF!="","","（"&amp;$B$4&amp;")")</f>
        <v>#REF!</v>
      </c>
    </row>
    <row r="105" spans="15:16" ht="13.5">
      <c r="O105" s="37" t="e">
        <f>IF(#REF!="","",#REF!)</f>
        <v>#REF!</v>
      </c>
      <c r="P105" s="37" t="e">
        <f>IF(#REF!="","","（"&amp;$B$4&amp;")")</f>
        <v>#REF!</v>
      </c>
    </row>
    <row r="106" spans="15:16" ht="13.5">
      <c r="O106" s="37" t="e">
        <f>IF(#REF!="","",#REF!)</f>
        <v>#REF!</v>
      </c>
      <c r="P106" s="37" t="e">
        <f>IF(#REF!="","","（"&amp;$B$4&amp;")")</f>
        <v>#REF!</v>
      </c>
    </row>
    <row r="107" spans="15:16" ht="13.5">
      <c r="O107" s="37" t="e">
        <f>IF(#REF!="","",#REF!)</f>
        <v>#REF!</v>
      </c>
      <c r="P107" s="37" t="e">
        <f>IF(#REF!="","","（"&amp;$B$4&amp;")")</f>
        <v>#REF!</v>
      </c>
    </row>
    <row r="108" spans="15:16" ht="13.5">
      <c r="O108" s="37" t="e">
        <f>IF(#REF!="","",#REF!)</f>
        <v>#REF!</v>
      </c>
      <c r="P108" s="37" t="e">
        <f>IF(#REF!="","","（"&amp;$B$4&amp;")")</f>
        <v>#REF!</v>
      </c>
    </row>
    <row r="109" spans="15:16" ht="13.5">
      <c r="O109" s="37" t="e">
        <f>IF(#REF!="","",#REF!)</f>
        <v>#REF!</v>
      </c>
      <c r="P109" s="37" t="e">
        <f>IF(#REF!="","","（"&amp;$B$4&amp;")")</f>
        <v>#REF!</v>
      </c>
    </row>
    <row r="110" spans="15:16" ht="13.5">
      <c r="O110" s="37" t="e">
        <f>IF(#REF!="","",#REF!)</f>
        <v>#REF!</v>
      </c>
      <c r="P110" s="37" t="e">
        <f>IF(#REF!="","","（"&amp;$B$4&amp;")")</f>
        <v>#REF!</v>
      </c>
    </row>
    <row r="111" spans="15:16" ht="13.5">
      <c r="O111" s="37" t="e">
        <f>IF(#REF!="","",#REF!)</f>
        <v>#REF!</v>
      </c>
      <c r="P111" s="37" t="e">
        <f>IF(#REF!="","","（"&amp;$B$4&amp;")")</f>
        <v>#REF!</v>
      </c>
    </row>
    <row r="112" spans="15:16" ht="13.5">
      <c r="O112" s="37" t="e">
        <f>IF(#REF!="","",#REF!)</f>
        <v>#REF!</v>
      </c>
      <c r="P112" s="37" t="e">
        <f>IF(#REF!="","","（"&amp;$B$4&amp;")")</f>
        <v>#REF!</v>
      </c>
    </row>
    <row r="113" spans="15:16" ht="13.5">
      <c r="O113" s="37" t="e">
        <f>IF(#REF!="","",#REF!)</f>
        <v>#REF!</v>
      </c>
      <c r="P113" s="37" t="e">
        <f>IF(#REF!="","","（"&amp;$B$4&amp;")")</f>
        <v>#REF!</v>
      </c>
    </row>
    <row r="114" spans="15:16" ht="13.5">
      <c r="O114" s="37" t="e">
        <f>IF(#REF!="","",#REF!)</f>
        <v>#REF!</v>
      </c>
      <c r="P114" s="37" t="e">
        <f>IF(#REF!="","","（"&amp;$B$4&amp;")")</f>
        <v>#REF!</v>
      </c>
    </row>
    <row r="115" spans="15:16" ht="13.5">
      <c r="O115" s="37" t="e">
        <f>IF(#REF!="","",#REF!)</f>
        <v>#REF!</v>
      </c>
      <c r="P115" s="37" t="e">
        <f>IF(#REF!="","","（"&amp;$B$4&amp;")")</f>
        <v>#REF!</v>
      </c>
    </row>
    <row r="116" spans="15:16" ht="13.5">
      <c r="O116" s="37" t="e">
        <f>IF(#REF!="","",#REF!)</f>
        <v>#REF!</v>
      </c>
      <c r="P116" s="37" t="e">
        <f>IF(#REF!="","","（"&amp;$B$4&amp;")")</f>
        <v>#REF!</v>
      </c>
    </row>
    <row r="117" spans="15:16" ht="13.5">
      <c r="O117" s="37" t="e">
        <f>IF(#REF!="","",#REF!)</f>
        <v>#REF!</v>
      </c>
      <c r="P117" s="37" t="e">
        <f>IF(#REF!="","","（"&amp;$B$4&amp;")")</f>
        <v>#REF!</v>
      </c>
    </row>
    <row r="118" spans="15:16" ht="13.5">
      <c r="O118" s="37" t="e">
        <f>IF(#REF!="","",#REF!)</f>
        <v>#REF!</v>
      </c>
      <c r="P118" s="37" t="e">
        <f>IF(#REF!="","","（"&amp;$B$4&amp;")")</f>
        <v>#REF!</v>
      </c>
    </row>
    <row r="119" spans="15:16" ht="13.5">
      <c r="O119" s="37" t="e">
        <f>IF(#REF!="","",#REF!)</f>
        <v>#REF!</v>
      </c>
      <c r="P119" s="37" t="e">
        <f>IF(#REF!="","","（"&amp;$B$4&amp;")")</f>
        <v>#REF!</v>
      </c>
    </row>
    <row r="120" spans="15:16" ht="13.5">
      <c r="O120" s="37" t="e">
        <f>IF(#REF!="","",#REF!)</f>
        <v>#REF!</v>
      </c>
      <c r="P120" s="37" t="e">
        <f>IF(#REF!="","","（"&amp;$B$4&amp;")")</f>
        <v>#REF!</v>
      </c>
    </row>
    <row r="121" spans="15:16" ht="13.5">
      <c r="O121" s="37" t="e">
        <f>IF(#REF!="","",#REF!)</f>
        <v>#REF!</v>
      </c>
      <c r="P121" s="37" t="e">
        <f>IF(#REF!="","","（"&amp;$B$4&amp;")")</f>
        <v>#REF!</v>
      </c>
    </row>
    <row r="122" spans="15:16" ht="13.5">
      <c r="O122" s="37" t="e">
        <f>IF(#REF!="","",#REF!)</f>
        <v>#REF!</v>
      </c>
      <c r="P122" s="37" t="e">
        <f>IF(#REF!="","","（"&amp;$B$4&amp;")")</f>
        <v>#REF!</v>
      </c>
    </row>
    <row r="123" spans="15:16" ht="13.5">
      <c r="O123" s="37" t="e">
        <f>IF(#REF!="","",#REF!)</f>
        <v>#REF!</v>
      </c>
      <c r="P123" s="37" t="e">
        <f>IF(#REF!="","","（"&amp;$B$4&amp;")")</f>
        <v>#REF!</v>
      </c>
    </row>
    <row r="124" spans="15:16" ht="13.5">
      <c r="O124" s="37" t="e">
        <f>IF(#REF!="","",#REF!)</f>
        <v>#REF!</v>
      </c>
      <c r="P124" s="37" t="e">
        <f>IF(#REF!="","","（"&amp;$B$4&amp;")")</f>
        <v>#REF!</v>
      </c>
    </row>
    <row r="125" spans="15:16" ht="13.5">
      <c r="O125" s="37" t="e">
        <f>IF(#REF!="","",#REF!)</f>
        <v>#REF!</v>
      </c>
      <c r="P125" s="37" t="e">
        <f>IF(#REF!="","","（"&amp;$B$4&amp;")")</f>
        <v>#REF!</v>
      </c>
    </row>
    <row r="126" spans="15:16" ht="13.5">
      <c r="O126" s="37" t="e">
        <f>IF(#REF!="","",#REF!)</f>
        <v>#REF!</v>
      </c>
      <c r="P126" s="37" t="e">
        <f>IF(#REF!="","","（"&amp;$B$4&amp;")")</f>
        <v>#REF!</v>
      </c>
    </row>
    <row r="127" spans="15:16" ht="13.5">
      <c r="O127" s="37" t="e">
        <f>IF(#REF!="","",#REF!)</f>
        <v>#REF!</v>
      </c>
      <c r="P127" s="37" t="e">
        <f>IF(#REF!="","","（"&amp;$B$4&amp;")")</f>
        <v>#REF!</v>
      </c>
    </row>
    <row r="128" spans="15:16" ht="13.5">
      <c r="O128" s="37" t="e">
        <f>IF(#REF!="","",#REF!)</f>
        <v>#REF!</v>
      </c>
      <c r="P128" s="37" t="e">
        <f>IF(#REF!="","","（"&amp;$B$4&amp;")")</f>
        <v>#REF!</v>
      </c>
    </row>
    <row r="129" spans="15:16" ht="13.5">
      <c r="O129" s="37" t="e">
        <f>IF(#REF!="","",#REF!)</f>
        <v>#REF!</v>
      </c>
      <c r="P129" s="37" t="e">
        <f>IF(#REF!="","","（"&amp;$B$4&amp;")")</f>
        <v>#REF!</v>
      </c>
    </row>
  </sheetData>
  <sheetProtection/>
  <mergeCells count="19">
    <mergeCell ref="J20:K20"/>
    <mergeCell ref="B33:D33"/>
    <mergeCell ref="F33:H33"/>
    <mergeCell ref="A1:K3"/>
    <mergeCell ref="N1:N57"/>
    <mergeCell ref="B4:C5"/>
    <mergeCell ref="D4:F5"/>
    <mergeCell ref="B7:C7"/>
    <mergeCell ref="D7:E7"/>
    <mergeCell ref="F7:G7"/>
    <mergeCell ref="H7:I7"/>
    <mergeCell ref="J7:K7"/>
    <mergeCell ref="B20:C20"/>
    <mergeCell ref="D56:E56"/>
    <mergeCell ref="G56:H56"/>
    <mergeCell ref="I56:J56"/>
    <mergeCell ref="D20:E20"/>
    <mergeCell ref="F20:G20"/>
    <mergeCell ref="H20:I20"/>
  </mergeCells>
  <dataValidations count="2">
    <dataValidation type="list" allowBlank="1" showInputMessage="1" showErrorMessage="1" sqref="D4:F5">
      <formula1>"中学校,中等教育学校,学校"</formula1>
    </dataValidation>
    <dataValidation type="list" allowBlank="1" showInputMessage="1" showErrorMessage="1" sqref="D56">
      <formula1>"岡山市立,岡山県立"</formula1>
    </dataValidation>
  </dataValidations>
  <printOptions/>
  <pageMargins left="0.9055118110236221" right="0.31496062992125984" top="0.15748031496062992" bottom="0.15748031496062992"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dc:creator>
  <cp:keywords/>
  <dc:description/>
  <cp:lastModifiedBy>Y.S.</cp:lastModifiedBy>
  <cp:lastPrinted>2020-06-04T11:29:04Z</cp:lastPrinted>
  <dcterms:created xsi:type="dcterms:W3CDTF">2018-08-21T23:55:49Z</dcterms:created>
  <dcterms:modified xsi:type="dcterms:W3CDTF">2020-06-13T01:14:23Z</dcterms:modified>
  <cp:category/>
  <cp:version/>
  <cp:contentType/>
  <cp:contentStatus/>
</cp:coreProperties>
</file>